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大会要項（各支部理事長）" sheetId="1" r:id="rId1"/>
    <sheet name="大会要項（所属長）" sheetId="2" r:id="rId2"/>
    <sheet name="申込一覧表 (理事長用)" sheetId="3" r:id="rId3"/>
    <sheet name="申込用紙（チーム用）" sheetId="4" r:id="rId4"/>
    <sheet name="連絡先および健康状態申告のお願い20210306" sheetId="5" r:id="rId5"/>
    <sheet name="男子ランク2020-4" sheetId="6" r:id="rId6"/>
    <sheet name="女子ランク2020-4" sheetId="7" r:id="rId7"/>
    <sheet name="成績表2020-4" sheetId="8" r:id="rId8"/>
    <sheet name="令和２年開催日程一覧（曜日付）" sheetId="9" r:id="rId9"/>
    <sheet name="大会参加申込にあたっての留意事項20210306" sheetId="10" r:id="rId10"/>
  </sheets>
  <externalReferences>
    <externalReference r:id="rId13"/>
    <externalReference r:id="rId14"/>
    <externalReference r:id="rId15"/>
    <externalReference r:id="rId16"/>
    <externalReference r:id="rId17"/>
  </externalReferences>
  <definedNames>
    <definedName name="a" localSheetId="6">'[1]辞書'!$B$11:$J$225</definedName>
    <definedName name="a" localSheetId="2">'[3]辞書'!$B$11:$J$225</definedName>
    <definedName name="a" localSheetId="3">'[3]辞書'!$B$11:$J$225</definedName>
    <definedName name="a" localSheetId="7">'[1]辞書'!$B$11:$J$225</definedName>
    <definedName name="a" localSheetId="0">'[2]辞書'!$B$11:$J$225</definedName>
    <definedName name="a" localSheetId="1">'[2]辞書'!$B$11:$J$225</definedName>
    <definedName name="a" localSheetId="5">'[1]辞書'!$B$11:$J$225</definedName>
    <definedName name="a" localSheetId="4">'[1]辞書'!$B$11:$J$225</definedName>
    <definedName name="a">'[2]辞書'!$B$11:$J$225</definedName>
    <definedName name="_xlnm.Print_Area" localSheetId="6">'女子ランク2020-4'!$A$1:$AA$25</definedName>
    <definedName name="_xlnm.Print_Area" localSheetId="2">'申込一覧表 (理事長用)'!$B$2:$I$53</definedName>
    <definedName name="_xlnm.Print_Area" localSheetId="3">'申込用紙（チーム用）'!$B$2:$M$43</definedName>
    <definedName name="_xlnm.Print_Area" localSheetId="7">'成績表2020-4'!$B$1:$H$50</definedName>
    <definedName name="_xlnm.Print_Area" localSheetId="9">'大会参加申込にあたっての留意事項20210306'!$A$1:$B$7</definedName>
    <definedName name="_xlnm.Print_Area" localSheetId="0">'大会要項（各支部理事長）'!$A$1:$C$51</definedName>
    <definedName name="_xlnm.Print_Area" localSheetId="1">'大会要項（所属長）'!$A$1:$C$47</definedName>
    <definedName name="_xlnm.Print_Area" localSheetId="5">'男子ランク2020-4'!$A$1:$AA$30</definedName>
    <definedName name="_xlnm.Print_Area" localSheetId="8">'令和２年開催日程一覧（曜日付）'!$A$1:$J$21</definedName>
    <definedName name="_xlnm.Print_Area" localSheetId="4">'連絡先および健康状態申告のお願い20210306'!$A$1:$D$23</definedName>
    <definedName name="各理事長">'[1]辞書'!$B$11:$J$225</definedName>
    <definedName name="単女" localSheetId="2">'[3]辞書'!$B$11:$J$225</definedName>
    <definedName name="単女" localSheetId="3">'[4]辞書'!$B$11:$J$225</definedName>
    <definedName name="単女">'[3]辞書'!$B$11:$J$225</definedName>
    <definedName name="男子H262決定版">'[3]辞書'!$B$11:$J$225</definedName>
  </definedNames>
  <calcPr fullCalcOnLoad="1"/>
</workbook>
</file>

<file path=xl/sharedStrings.xml><?xml version="1.0" encoding="utf-8"?>
<sst xmlns="http://schemas.openxmlformats.org/spreadsheetml/2006/main" count="1451" uniqueCount="510">
  <si>
    <t>大会名</t>
  </si>
  <si>
    <t>会場</t>
  </si>
  <si>
    <t>開催場所</t>
  </si>
  <si>
    <t>その他</t>
  </si>
  <si>
    <t>主管支部</t>
  </si>
  <si>
    <t>住所</t>
  </si>
  <si>
    <t>参加料</t>
  </si>
  <si>
    <t>開場</t>
  </si>
  <si>
    <t>主催</t>
  </si>
  <si>
    <t>日時</t>
  </si>
  <si>
    <t>日程</t>
  </si>
  <si>
    <t>試合開始</t>
  </si>
  <si>
    <t>種目概要</t>
  </si>
  <si>
    <t>種目</t>
  </si>
  <si>
    <t>ルール</t>
  </si>
  <si>
    <t>福島県卓球協会</t>
  </si>
  <si>
    <t>使用球</t>
  </si>
  <si>
    <t>試合方法</t>
  </si>
  <si>
    <t>参加資格</t>
  </si>
  <si>
    <t>振込先</t>
  </si>
  <si>
    <t>組み合わせ会</t>
  </si>
  <si>
    <t>表彰</t>
  </si>
  <si>
    <t>上位大会</t>
  </si>
  <si>
    <t>参加者はスポーツ傷害保険に加入していること。</t>
  </si>
  <si>
    <t>一旦納入された参加料などは返納いたしません。</t>
  </si>
  <si>
    <t>病気、事故に備えて、各自健康保険証を持参して下さい。
けが等の場合には、可能な応急処置はしますが、各自の責任に帰することとします。
選手の健康管理は本人の責任とします。健康診断などを事前に受ける事。</t>
  </si>
  <si>
    <t>福島県卓球協会　大会要項　申込書</t>
  </si>
  <si>
    <t>特別協賛</t>
  </si>
  <si>
    <t>大会参加中、万一事故のあった場合は、日本卓球協会の「会員お見舞い制度」の範囲内で対応致します。（各県事務局からの申請）</t>
  </si>
  <si>
    <t>福島県卓球協会関係各位</t>
  </si>
  <si>
    <r>
      <rPr>
        <sz val="14"/>
        <color indexed="8"/>
        <rFont val="MS-PGothic"/>
        <family val="3"/>
      </rPr>
      <t>福島県卓球協会　会長　斉藤一美</t>
    </r>
    <r>
      <rPr>
        <sz val="11"/>
        <color theme="1"/>
        <rFont val="MS-PGothic"/>
        <family val="3"/>
      </rPr>
      <t>　（公印省略）</t>
    </r>
  </si>
  <si>
    <t>追記注意事項</t>
  </si>
  <si>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</si>
  <si>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</si>
  <si>
    <t>　会員　各位</t>
  </si>
  <si>
    <t>福島県卓球協会
会長　斉藤一美
公印省略</t>
  </si>
  <si>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</si>
  <si>
    <t>以上</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</si>
  <si>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</si>
  <si>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</si>
  <si>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</si>
  <si>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</si>
  <si>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</si>
  <si>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</si>
  <si>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</si>
  <si>
    <t>申込先</t>
  </si>
  <si>
    <t>所属長各位　</t>
  </si>
  <si>
    <t>男女別シングルス（リーグ戦）</t>
  </si>
  <si>
    <t>〒</t>
  </si>
  <si>
    <t>　　電話　　　　　　　　　　　(FAX　　　)</t>
  </si>
  <si>
    <t>　　携帯電話　</t>
  </si>
  <si>
    <t>　　電子メール　　</t>
  </si>
  <si>
    <t>各組3位までを表彰する。</t>
  </si>
  <si>
    <t>県で徴収
※大会当日に収めてください。棄権の場合も徴収されます。</t>
  </si>
  <si>
    <t>福島県卓球協会主催大会　参加申込みにあたっての留意事項</t>
  </si>
  <si>
    <t>各支部理事長　各位</t>
  </si>
  <si>
    <t>各支部理事長　宛</t>
  </si>
  <si>
    <t>支部別申込一覧</t>
  </si>
  <si>
    <t>　各地区理事長様</t>
  </si>
  <si>
    <t>支部名（　　　　支部　）</t>
  </si>
  <si>
    <t>理事長名　　　　　　　　　　</t>
  </si>
  <si>
    <t>No.</t>
  </si>
  <si>
    <t>支部</t>
  </si>
  <si>
    <t>所属名</t>
  </si>
  <si>
    <t>男子</t>
  </si>
  <si>
    <t>女子</t>
  </si>
  <si>
    <t>合計</t>
  </si>
  <si>
    <t>参加費合計</t>
  </si>
  <si>
    <t>指導者用配布数</t>
  </si>
  <si>
    <t>県北</t>
  </si>
  <si>
    <t>合　　計</t>
  </si>
  <si>
    <t>参加者</t>
  </si>
  <si>
    <t>招待選手</t>
  </si>
  <si>
    <t>所　属　：　</t>
  </si>
  <si>
    <t>支部締切</t>
  </si>
  <si>
    <t>責任者　：　</t>
  </si>
  <si>
    <t>住　所　：　</t>
  </si>
  <si>
    <t>責任者連絡先　：　</t>
  </si>
  <si>
    <t>男　子</t>
  </si>
  <si>
    <t>女　子</t>
  </si>
  <si>
    <t>No.</t>
  </si>
  <si>
    <t>氏　名</t>
  </si>
  <si>
    <t>学年</t>
  </si>
  <si>
    <t>備　考</t>
  </si>
  <si>
    <r>
      <t>　①　初参加の場合は、備考欄に　</t>
    </r>
    <r>
      <rPr>
        <b/>
        <sz val="11"/>
        <rFont val="ＭＳ Ｐゴシック"/>
        <family val="3"/>
      </rPr>
      <t>”初”</t>
    </r>
    <r>
      <rPr>
        <sz val="11"/>
        <rFont val="ＭＳ Ｐゴシック"/>
        <family val="3"/>
      </rPr>
      <t>　と記入して下さい。</t>
    </r>
  </si>
  <si>
    <t>日程・会場は最終的なものではありませんのでご注意下さい！</t>
  </si>
  <si>
    <t>回</t>
  </si>
  <si>
    <t>実施日</t>
  </si>
  <si>
    <t>曜日</t>
  </si>
  <si>
    <t>確定・未定</t>
  </si>
  <si>
    <t>会　　場</t>
  </si>
  <si>
    <t>主管支部</t>
  </si>
  <si>
    <t>要綱送付</t>
  </si>
  <si>
    <t>申込締切</t>
  </si>
  <si>
    <t>各地区締切</t>
  </si>
  <si>
    <t>選　　考　　会</t>
  </si>
  <si>
    <t>（土）</t>
  </si>
  <si>
    <t>郡山市総合体育館</t>
  </si>
  <si>
    <t>県中</t>
  </si>
  <si>
    <t>会津</t>
  </si>
  <si>
    <t>県北</t>
  </si>
  <si>
    <t>東北中学強化交流選考（参考）、各種合宿等の選手選考（参考）</t>
  </si>
  <si>
    <t>（月）</t>
  </si>
  <si>
    <t>県南</t>
  </si>
  <si>
    <t>（土）</t>
  </si>
  <si>
    <t>いわき</t>
  </si>
  <si>
    <t>各種合宿等の選手選考（参考）</t>
  </si>
  <si>
    <t>須賀川アリーナ</t>
  </si>
  <si>
    <t>※　各回の結果より、上位20位までの選手は、平成31年度第1回までの福島県小・中・高校強化へ参加できる。。</t>
  </si>
  <si>
    <t>※　令和元年度0回からの成績は令和元年度全国ホープス選抜大会の福島県代表選考の参考とします。</t>
  </si>
  <si>
    <t>※　各回の結果より、合宿や遠征の選手選考を行うことがあります。</t>
  </si>
  <si>
    <t>県中</t>
  </si>
  <si>
    <t>いわき</t>
  </si>
  <si>
    <t>県北</t>
  </si>
  <si>
    <t>佐藤　初興</t>
  </si>
  <si>
    <t>金田　光織</t>
  </si>
  <si>
    <t>金田　篤典</t>
  </si>
  <si>
    <t>岩本　真爾</t>
  </si>
  <si>
    <t>菅野　遥太</t>
  </si>
  <si>
    <t>佐々木　遼</t>
  </si>
  <si>
    <t>苅宿　結衣</t>
  </si>
  <si>
    <t>栁沼　夏帆</t>
  </si>
  <si>
    <t>福田　紗也</t>
  </si>
  <si>
    <t>川﨑　心美</t>
  </si>
  <si>
    <t>佐藤　優奈</t>
  </si>
  <si>
    <t>矢部　莉央</t>
  </si>
  <si>
    <t>橋本　亜美</t>
  </si>
  <si>
    <t>見城　柚妃</t>
  </si>
  <si>
    <t>安斎　萌</t>
  </si>
  <si>
    <t>（火）</t>
  </si>
  <si>
    <t>本宮市総合体育館</t>
  </si>
  <si>
    <t>郡山総合体育館</t>
  </si>
  <si>
    <t>中止</t>
  </si>
  <si>
    <t>猪苗代総合体育館</t>
  </si>
  <si>
    <t>あいづ総合体育館</t>
  </si>
  <si>
    <t>いわき総合体育館</t>
  </si>
  <si>
    <t>いわき</t>
  </si>
  <si>
    <t>白河市中央体育館</t>
  </si>
  <si>
    <t>県北</t>
  </si>
  <si>
    <t>（月）</t>
  </si>
  <si>
    <t>（土）</t>
  </si>
  <si>
    <t>いわき総合体育館</t>
  </si>
  <si>
    <r>
      <t>令和２年度福島県</t>
    </r>
    <r>
      <rPr>
        <b/>
        <i/>
        <sz val="22"/>
        <rFont val="ＭＳ Ｐゴシック"/>
        <family val="3"/>
      </rPr>
      <t>小中高</t>
    </r>
    <r>
      <rPr>
        <b/>
        <i/>
        <sz val="14"/>
        <rFont val="ＭＳ Ｐゴシック"/>
        <family val="3"/>
      </rPr>
      <t>校生卓球競技選抜強化リーグ大会日程一覧</t>
    </r>
  </si>
  <si>
    <r>
      <t>令和２年度福島県</t>
    </r>
    <r>
      <rPr>
        <b/>
        <i/>
        <sz val="24"/>
        <rFont val="ＭＳ Ｐゴシック"/>
        <family val="3"/>
      </rPr>
      <t>小学生</t>
    </r>
    <r>
      <rPr>
        <b/>
        <i/>
        <sz val="14"/>
        <rFont val="ＭＳ Ｐゴシック"/>
        <family val="3"/>
      </rPr>
      <t>強化リーグ大会日程一覧</t>
    </r>
  </si>
  <si>
    <t>本宮市総合体育館</t>
  </si>
  <si>
    <t>決定</t>
  </si>
  <si>
    <t>全国ﾎｰﾌﾟｽ選抜大会の代表最終選考、東アジアホープス予選大会の選考</t>
  </si>
  <si>
    <t>本多　大和</t>
  </si>
  <si>
    <t>本宮卓球クラブ</t>
  </si>
  <si>
    <t>富久山卓球クラブ</t>
  </si>
  <si>
    <t>兼谷　遥斗</t>
  </si>
  <si>
    <t>あゆりジュニア</t>
  </si>
  <si>
    <t>村椿　凌</t>
  </si>
  <si>
    <t>喜多方卓球ランド</t>
  </si>
  <si>
    <t>いわき卓球</t>
  </si>
  <si>
    <t>伊藤　魁星</t>
  </si>
  <si>
    <t>向尾　幸村</t>
  </si>
  <si>
    <t>遠宮　雄斗</t>
  </si>
  <si>
    <t>勿来卓球クラブ</t>
  </si>
  <si>
    <t>栗崎　叶羽椰</t>
  </si>
  <si>
    <t>大沼ジュニア</t>
  </si>
  <si>
    <t>橋本　理陽人</t>
  </si>
  <si>
    <t>蓬莱ＴＴＣ</t>
  </si>
  <si>
    <t>齋藤　忠寿</t>
  </si>
  <si>
    <t>鈴木　眞介</t>
  </si>
  <si>
    <t>みなみクラブ</t>
  </si>
  <si>
    <t>菊地　瞳輝</t>
  </si>
  <si>
    <t>橋本　蒼人</t>
  </si>
  <si>
    <t>セブンクラブ</t>
  </si>
  <si>
    <t>相双</t>
  </si>
  <si>
    <t>佐藤　里楠</t>
  </si>
  <si>
    <t>古川　梨紗</t>
  </si>
  <si>
    <t>小菅　ねね</t>
  </si>
  <si>
    <t>生江　未来</t>
  </si>
  <si>
    <t>松平　みはね</t>
  </si>
  <si>
    <t>山岸　百華</t>
  </si>
  <si>
    <t>向尾　美桜</t>
  </si>
  <si>
    <r>
      <t>　大会参加者各位
　</t>
    </r>
    <r>
      <rPr>
        <sz val="12"/>
        <color indexed="10"/>
        <rFont val="ＭＳ Ｐゴシック"/>
        <family val="3"/>
      </rPr>
      <t>体育館入館される方は全員ご提出下さい</t>
    </r>
  </si>
  <si>
    <r>
      <rPr>
        <sz val="20"/>
        <color indexed="10"/>
        <rFont val="ＭＳ Ｐゴシック"/>
        <family val="3"/>
      </rPr>
      <t>連絡先および健康状態申告書</t>
    </r>
    <r>
      <rPr>
        <sz val="20"/>
        <color indexed="8"/>
        <rFont val="ＭＳ Ｐゴシック"/>
        <family val="3"/>
      </rPr>
      <t>提出のお願い</t>
    </r>
    <r>
      <rPr>
        <sz val="20"/>
        <color indexed="10"/>
        <rFont val="ＭＳ Ｐゴシック"/>
        <family val="3"/>
      </rPr>
      <t>（大会当日提出用）</t>
    </r>
  </si>
  <si>
    <r>
      <t>福島県卓球協会　会長　斉藤一美</t>
    </r>
    <r>
      <rPr>
        <sz val="11"/>
        <color indexed="8"/>
        <rFont val="ＭＳ Ｐゴシック"/>
        <family val="3"/>
      </rPr>
      <t xml:space="preserve">
公印省略</t>
    </r>
  </si>
  <si>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</si>
  <si>
    <t>※　所属長は大会参加者へ１枚ずつ配布し、大会当日の朝に所属毎にまとめて受付へ提出願います。</t>
  </si>
  <si>
    <t>所属名　：</t>
  </si>
  <si>
    <t>氏　名　：</t>
  </si>
  <si>
    <t>年　齢　：</t>
  </si>
  <si>
    <t>　※　下記住所は　参加者本人の住まい先住所、連絡先電話番号は　保護者の連絡先電話番号（自宅か携帯電話）を記載してください。</t>
  </si>
  <si>
    <t>住　所　：</t>
  </si>
  <si>
    <t>連絡先
電話番号：</t>
  </si>
  <si>
    <t>大会当日の体温</t>
  </si>
  <si>
    <r>
      <rPr>
        <b/>
        <sz val="18"/>
        <color indexed="10"/>
        <rFont val="ＭＳ Ｐゴシック"/>
        <family val="3"/>
      </rPr>
      <t>大会前２週間　</t>
    </r>
    <r>
      <rPr>
        <b/>
        <sz val="18"/>
        <color indexed="8"/>
        <rFont val="ＭＳ Ｐゴシック"/>
        <family val="3"/>
      </rPr>
      <t>における以下の事項の有無</t>
    </r>
  </si>
  <si>
    <r>
      <rPr>
        <sz val="14"/>
        <color indexed="8"/>
        <rFont val="ＭＳ Ｐゴシック"/>
        <family val="3"/>
      </rPr>
      <t>□</t>
    </r>
    <r>
      <rPr>
        <sz val="10.5"/>
        <color indexed="8"/>
        <rFont val="ＭＳ Ｐゴシック"/>
        <family val="3"/>
      </rPr>
      <t>　あり</t>
    </r>
  </si>
  <si>
    <r>
      <rPr>
        <sz val="14"/>
        <color indexed="8"/>
        <rFont val="ＭＳ Ｐゴシック"/>
        <family val="3"/>
      </rPr>
      <t>□</t>
    </r>
    <r>
      <rPr>
        <sz val="10.5"/>
        <color indexed="8"/>
        <rFont val="ＭＳ Ｐゴシック"/>
        <family val="3"/>
      </rPr>
      <t>　なし　</t>
    </r>
  </si>
  <si>
    <t>咳（せき），のどの痛みなど風邪の症状</t>
  </si>
  <si>
    <t>だるさ（倦怠感），息苦しさ（呼吸困難）</t>
  </si>
  <si>
    <t>体が重く感じる，疲れやすい等</t>
  </si>
  <si>
    <t>過去14日以内に政府から入国制限，入国後の観察期間を必要とされている国，地域等への渡航又は当該在住者との濃厚接触</t>
  </si>
  <si>
    <t>郡山第一卓球クラブ</t>
  </si>
  <si>
    <t>城北ＴＴＣ</t>
  </si>
  <si>
    <t>BRAVE★STARS</t>
  </si>
  <si>
    <t>午前9:00</t>
  </si>
  <si>
    <t>令和二年度第６回福島県小中高校生卓球競技選抜強化リーグ大会</t>
  </si>
  <si>
    <t>後援</t>
  </si>
  <si>
    <t>前回各組優勝者はカップの返還をお願いします。
※各地区責任者が責任をもって連絡をお願いします。</t>
  </si>
  <si>
    <t>個人戦　1人　1,500円</t>
  </si>
  <si>
    <t>・リーグ戦により順位を決定する。
・各種目とも全試合１ゲーム１１点、５ゲームズマッチで行う。
・台の高さは　全種目　76cm　とする</t>
  </si>
  <si>
    <t>JTTA公認球（40mmホワイト）ニッタク　プラスチック球を使用する</t>
  </si>
  <si>
    <r>
      <t xml:space="preserve">①　現行の日本卓球ルールによる。
②　タイムアウト制は採用しない
</t>
    </r>
    <r>
      <rPr>
        <sz val="11"/>
        <color indexed="10"/>
        <rFont val="MS-PGothic"/>
        <family val="3"/>
      </rPr>
      <t>③　新型コロナウイルス感染防止対策のための特別ルールを適用する。
④　３密を避けるため、ベンチは無しとする。</t>
    </r>
  </si>
  <si>
    <t>　　携帯電話　　　090-7564-0117</t>
  </si>
  <si>
    <t>　　電子メール　　syo.tyuu.kou@gmail.com</t>
  </si>
  <si>
    <t>福島県卓球協会　強化普及委員会　佐藤　潤　宛</t>
  </si>
  <si>
    <t>申込締切</t>
  </si>
  <si>
    <t>〒960-8001　福島県福島市天神町１０－２０</t>
  </si>
  <si>
    <t xml:space="preserve">【前回　各組優勝者】
男子１組　大澤　柊（平工業高）　　　　　 女子１組　白土　咲良（郡山女子大附属高)
男子２組　岩永　尭久（富久山卓球クラブ） 女子２組　兼谷　彩音（本宮卓球クラブ)
男子３組　阿部　将和（橘高）　　　　　   女子３組　樫村　朱里（郡山女子大附属高） </t>
  </si>
  <si>
    <t>体育館へ入場される方は漏れなく全員、『連絡先および健康状態申告書』を提出願います。
体育館へ入場は新型コロナ対策とし、各所属2名までとします。</t>
  </si>
  <si>
    <r>
      <t>今年度は各大会の中止により、昨年の実績を適用します。
会場の収容人員の関係で各支部の推薦は人数限定で、それ以上は受付けません。
小学生：令和二年度第３～第５回小学生強化リーグの男女各上位２０名
　　　　（年間を通して翌年度第１回小中高強化リーグまで参加できます）
　　　　全国大会ベスト１６以上に入った選手は翌年度の同大会まで参加可能
中学生：各種県大会シングルスベスト３２以上が参加資格を獲得し１年間参加資格がある
　　</t>
    </r>
    <r>
      <rPr>
        <sz val="10"/>
        <color indexed="8"/>
        <rFont val="MS-PGothic"/>
        <family val="3"/>
      </rPr>
      <t>令和元年度第１回～第５回小学生強化リーグの各上位２０位であった当時小学６年生（現：中学１年生）
　　２０１９年度中学生県学年別</t>
    </r>
    <r>
      <rPr>
        <b/>
        <sz val="10"/>
        <color indexed="10"/>
        <rFont val="MS-PGothic"/>
        <family val="3"/>
      </rPr>
      <t>（但し、中学１年の部はベスト１６以上）</t>
    </r>
    <r>
      <rPr>
        <sz val="10"/>
        <color indexed="8"/>
        <rFont val="MS-PGothic"/>
        <family val="3"/>
      </rPr>
      <t xml:space="preserve">
　　２０１９年度中体連・カデット　２０２０年度福島県カデット（各シングルス）予選リーグ突破した選手
　</t>
    </r>
    <r>
      <rPr>
        <sz val="10"/>
        <color indexed="10"/>
        <rFont val="MS-PGothic"/>
        <family val="3"/>
      </rPr>
      <t>　</t>
    </r>
    <r>
      <rPr>
        <b/>
        <sz val="10"/>
        <color indexed="10"/>
        <rFont val="MS-PGothic"/>
        <family val="3"/>
      </rPr>
      <t>中学生各地区推薦男女各4名、もしくは合計8名（県大会出場資格者限定）　（地元増：若干名）</t>
    </r>
    <r>
      <rPr>
        <sz val="10"/>
        <color indexed="10"/>
        <rFont val="MS-PGothic"/>
        <family val="3"/>
      </rPr>
      <t xml:space="preserve">
</t>
    </r>
    <r>
      <rPr>
        <sz val="11"/>
        <rFont val="MS-PGothic"/>
        <family val="3"/>
      </rPr>
      <t>高校生：各種県大会シングルス</t>
    </r>
    <r>
      <rPr>
        <b/>
        <sz val="11"/>
        <color indexed="10"/>
        <rFont val="MS-PGothic"/>
        <family val="3"/>
      </rPr>
      <t>ベスト３２以上</t>
    </r>
    <r>
      <rPr>
        <sz val="11"/>
        <rFont val="MS-PGothic"/>
        <family val="3"/>
      </rPr>
      <t>が参加資格を獲得し、1年間参加資格がある。
　　　　　2019年度インターハイ・シングルス　2019年度県総体シングルス
　　　　　2020年度福島県ジュニア　　　　　　2020年度高校新人戦シングルス
　　</t>
    </r>
    <r>
      <rPr>
        <b/>
        <sz val="10"/>
        <color indexed="10"/>
        <rFont val="MS-PGothic"/>
        <family val="3"/>
      </rPr>
      <t>高校生各地区推薦男女各4名、もしくは合計8名（県大会出場資格者限定）　（地元増：若干名）</t>
    </r>
  </si>
  <si>
    <t>２０２１年３月６日（土）　　　　　　　</t>
  </si>
  <si>
    <t>２０２１年３月６日（土）　　　　　　　　　　　　　　　　　　　　　　</t>
  </si>
  <si>
    <r>
      <t>　　</t>
    </r>
    <r>
      <rPr>
        <sz val="12"/>
        <color indexed="10"/>
        <rFont val="細明朝体"/>
        <family val="3"/>
      </rPr>
      <t>場合でも必ず、記入願います。</t>
    </r>
    <r>
      <rPr>
        <sz val="12"/>
        <rFont val="細明朝体"/>
        <family val="3"/>
      </rPr>
      <t>（当該支部のみの記入をお願いします）</t>
    </r>
  </si>
  <si>
    <r>
      <t>※　申込の抜けがないかを確認できるようにしました。</t>
    </r>
    <r>
      <rPr>
        <sz val="12"/>
        <color indexed="10"/>
        <rFont val="細明朝体"/>
        <family val="3"/>
      </rPr>
      <t>各支部の常連のクラブの不参加の</t>
    </r>
  </si>
  <si>
    <t>令和二年度第６回
福島県小中高校生卓球競技選抜強化リーグ大会</t>
  </si>
  <si>
    <r>
      <t>　⑥　推薦の場合　参加資格に</t>
    </r>
    <r>
      <rPr>
        <sz val="11"/>
        <color indexed="10"/>
        <rFont val="ＭＳ Ｐゴシック"/>
        <family val="3"/>
      </rPr>
      <t>　“推薦”　</t>
    </r>
    <r>
      <rPr>
        <sz val="11"/>
        <rFont val="ＭＳ Ｐゴシック"/>
        <family val="3"/>
      </rPr>
      <t>と記入願います。</t>
    </r>
  </si>
  <si>
    <t>　⑤　参加資格に該当する大会名と順位を記入願います。</t>
  </si>
  <si>
    <t>　④　しばらくぶりに参加する場合は、備考欄に　いつの大会でランキング何位かを記入する。</t>
  </si>
  <si>
    <t>　③　前回参加してない場合は　”欠”　と記入し、　前々回ランク欄にそのランキングを記入する。</t>
  </si>
  <si>
    <r>
      <t>　②　ランキングは　前回の小中高強化リーグ</t>
    </r>
    <r>
      <rPr>
        <sz val="11"/>
        <color indexed="14"/>
        <rFont val="ＭＳ Ｐゴシック"/>
        <family val="3"/>
      </rPr>
      <t>のランキング</t>
    </r>
    <r>
      <rPr>
        <sz val="11"/>
        <rFont val="ＭＳ Ｐゴシック"/>
        <family val="3"/>
      </rPr>
      <t>を記入してください。</t>
    </r>
  </si>
  <si>
    <t>　⓪　年末年始の　中国遠征合宿の参加希望者は　有　・　無　蘭に　有　に　〇を　付けて下さい。</t>
  </si>
  <si>
    <t>上記申込についての注意事項　：　</t>
  </si>
  <si>
    <t>女</t>
  </si>
  <si>
    <t>男</t>
  </si>
  <si>
    <t>&lt;=記入について
　対象大会と成績も
　記載願います。
↓初参加の場合"初"</t>
  </si>
  <si>
    <t>参加
希望
：〇</t>
  </si>
  <si>
    <t>中2</t>
  </si>
  <si>
    <t>カデット32
学年別16
推薦：（推）</t>
  </si>
  <si>
    <t>会津</t>
  </si>
  <si>
    <t>うつくしまクラブ</t>
  </si>
  <si>
    <t>福島　太郎</t>
  </si>
  <si>
    <t>前回欠席の場合記入する</t>
  </si>
  <si>
    <t>選択する</t>
  </si>
  <si>
    <t>記入例</t>
  </si>
  <si>
    <t>上記所属を反映させる</t>
  </si>
  <si>
    <t>直接入力</t>
  </si>
  <si>
    <t>男</t>
  </si>
  <si>
    <t>例</t>
  </si>
  <si>
    <t>前々回
ランク</t>
  </si>
  <si>
    <t>中国遠征
合宿
選考会</t>
  </si>
  <si>
    <t>最上位
参加資格</t>
  </si>
  <si>
    <t>所属名</t>
  </si>
  <si>
    <t>前回
ランク</t>
  </si>
  <si>
    <t>男・女</t>
  </si>
  <si>
    <t>申込記入欄</t>
  </si>
  <si>
    <t>代表者メールアドレス　：　</t>
  </si>
  <si>
    <t>　</t>
  </si>
  <si>
    <t>※　高校生の推薦者はランキング表には記載しない</t>
  </si>
  <si>
    <t>　</t>
  </si>
  <si>
    <t>遠藤　航輝</t>
  </si>
  <si>
    <t>小6</t>
  </si>
  <si>
    <t>中1</t>
  </si>
  <si>
    <t>赤井中</t>
  </si>
  <si>
    <t>遠藤　龍太</t>
  </si>
  <si>
    <t>中3</t>
  </si>
  <si>
    <t>（推）</t>
  </si>
  <si>
    <t>齋藤　稜太</t>
  </si>
  <si>
    <t>遠宮　智保</t>
  </si>
  <si>
    <t>チームA.T.C</t>
  </si>
  <si>
    <t>小野　優成</t>
  </si>
  <si>
    <t>石川　夢都</t>
  </si>
  <si>
    <t>鈴木　空羽琉</t>
  </si>
  <si>
    <t>栗崎　鈴也</t>
  </si>
  <si>
    <t>小名浜一中</t>
  </si>
  <si>
    <t>遠藤　匠梧</t>
  </si>
  <si>
    <t>若松　龍志郎</t>
  </si>
  <si>
    <t>小4</t>
  </si>
  <si>
    <t>高2</t>
  </si>
  <si>
    <t>喜多方東高</t>
  </si>
  <si>
    <t>新田　隼人</t>
  </si>
  <si>
    <t>丸子　広</t>
  </si>
  <si>
    <t>菅野　真矢</t>
  </si>
  <si>
    <t>畠　悠悟</t>
  </si>
  <si>
    <t>宮内　陽良</t>
  </si>
  <si>
    <t>T.C赤井沢</t>
  </si>
  <si>
    <t>保住　青哉</t>
  </si>
  <si>
    <t>角田　裕哉</t>
  </si>
  <si>
    <t>片吉　勇</t>
  </si>
  <si>
    <t>橘高</t>
  </si>
  <si>
    <t>木下　学人</t>
  </si>
  <si>
    <t>山岸　大輝</t>
  </si>
  <si>
    <t>磐崎中</t>
  </si>
  <si>
    <t>小松　雅英</t>
  </si>
  <si>
    <t>片吉　章</t>
  </si>
  <si>
    <t>ジャド卓球クラブ</t>
  </si>
  <si>
    <t>菅藤　颯太</t>
  </si>
  <si>
    <t>本多　泰知</t>
  </si>
  <si>
    <t>小池　開</t>
  </si>
  <si>
    <t>小5</t>
  </si>
  <si>
    <t>池田　悠真</t>
  </si>
  <si>
    <t>國分　昊</t>
  </si>
  <si>
    <t>大内　遥介</t>
  </si>
  <si>
    <t>浅川中</t>
  </si>
  <si>
    <t>山田　翔太</t>
  </si>
  <si>
    <t>阿部　遥太</t>
  </si>
  <si>
    <t>西山　歩希</t>
  </si>
  <si>
    <t>小3</t>
  </si>
  <si>
    <t>小檜山　太陽</t>
  </si>
  <si>
    <t>櫻井　豹真</t>
  </si>
  <si>
    <t>錦中</t>
  </si>
  <si>
    <t>鈴木　翔伊</t>
  </si>
  <si>
    <t>阿部　将和</t>
  </si>
  <si>
    <t>郡山ふれあい卓球ｾﾝﾀｰ</t>
  </si>
  <si>
    <t>小6</t>
  </si>
  <si>
    <t>大沼　裕貴</t>
  </si>
  <si>
    <t>清陵情報高</t>
  </si>
  <si>
    <t>大内　啓悟</t>
  </si>
  <si>
    <t>志賀　亘佑</t>
  </si>
  <si>
    <t>小4</t>
  </si>
  <si>
    <t>酒井　皐</t>
  </si>
  <si>
    <t>遠藤　州琢</t>
  </si>
  <si>
    <t>石澤　和磨</t>
  </si>
  <si>
    <t>森田　倖生</t>
  </si>
  <si>
    <t>高1</t>
  </si>
  <si>
    <t>白河高</t>
  </si>
  <si>
    <t>余西恵太朗</t>
  </si>
  <si>
    <t>平工業高</t>
  </si>
  <si>
    <t>志賀　脩太</t>
  </si>
  <si>
    <t>尚英中</t>
  </si>
  <si>
    <t>加藤　一樹</t>
  </si>
  <si>
    <t>佐久間　大和</t>
  </si>
  <si>
    <t>齋藤　忠宏</t>
  </si>
  <si>
    <t>菅野　祐希</t>
  </si>
  <si>
    <t>中央台北中</t>
  </si>
  <si>
    <t>清野　雅仁</t>
  </si>
  <si>
    <t>植田中</t>
  </si>
  <si>
    <t>松本　倫和</t>
  </si>
  <si>
    <t>船生　岳冬</t>
  </si>
  <si>
    <t>平三中</t>
  </si>
  <si>
    <t>戸崎　滉太</t>
  </si>
  <si>
    <t>鈴木　喜翔</t>
  </si>
  <si>
    <t>五十嵐　心</t>
  </si>
  <si>
    <t>鹿俣　葵</t>
  </si>
  <si>
    <t>渡部　虎士朗</t>
  </si>
  <si>
    <t>安積高</t>
  </si>
  <si>
    <t>渡邉　大地</t>
  </si>
  <si>
    <t>佐藤　央洋</t>
  </si>
  <si>
    <t>吉村　治希</t>
  </si>
  <si>
    <t>柳沢　翔汰</t>
  </si>
  <si>
    <t>岩永　尭久</t>
  </si>
  <si>
    <t>安斎　倖</t>
  </si>
  <si>
    <t>續橋　秀人</t>
  </si>
  <si>
    <t>吉田　裕雪</t>
  </si>
  <si>
    <t>伊藤　翔太</t>
  </si>
  <si>
    <t>江尻　侑希</t>
  </si>
  <si>
    <t>深谷　莉玖</t>
  </si>
  <si>
    <t>植木　遥平</t>
  </si>
  <si>
    <t>大澤　柊</t>
  </si>
  <si>
    <t>メモ</t>
  </si>
  <si>
    <t>地区</t>
  </si>
  <si>
    <t>所属</t>
  </si>
  <si>
    <t>氏名</t>
  </si>
  <si>
    <t>ランク</t>
  </si>
  <si>
    <t>【男子】　　2020年度第4回福島県小中高校生卓球競技選抜強化リーグ大会　　２０２０年１１月３日(火)　　本宮市総合体育館</t>
  </si>
  <si>
    <t>草野　凜音</t>
  </si>
  <si>
    <t>有賀　仁美</t>
  </si>
  <si>
    <t>正木　巴結</t>
  </si>
  <si>
    <t>小檜山　芽生</t>
  </si>
  <si>
    <t>深谷　菜々美</t>
  </si>
  <si>
    <t>桜の聖母学院中</t>
  </si>
  <si>
    <t>片平　千尋</t>
  </si>
  <si>
    <t>小檜山　結菜</t>
  </si>
  <si>
    <t>郡山女子大附属高</t>
  </si>
  <si>
    <t>緑川　奈々美</t>
  </si>
  <si>
    <t>但野　紗弥</t>
  </si>
  <si>
    <t>大内　春香</t>
  </si>
  <si>
    <t>郡山商業高</t>
  </si>
  <si>
    <t>渡邉　芽依</t>
  </si>
  <si>
    <t>宗像　真桜</t>
  </si>
  <si>
    <t>星　玲那</t>
  </si>
  <si>
    <t>松原　さくら</t>
  </si>
  <si>
    <t>玉川中</t>
  </si>
  <si>
    <t>渡辺　美月</t>
  </si>
  <si>
    <t>岡田　蒼衣</t>
  </si>
  <si>
    <t>原　夢璃</t>
  </si>
  <si>
    <t>林　菜生</t>
  </si>
  <si>
    <t>鈴木　美夢奈</t>
  </si>
  <si>
    <t>鈴木　初美</t>
  </si>
  <si>
    <t>福大附属中</t>
  </si>
  <si>
    <t>横山　美優</t>
  </si>
  <si>
    <t>磐城第一高</t>
  </si>
  <si>
    <t>芳賀　柚音</t>
  </si>
  <si>
    <t>千葉　珠音</t>
  </si>
  <si>
    <t>横山　愛</t>
  </si>
  <si>
    <t>猪狩　夏樹</t>
  </si>
  <si>
    <t>矢作　愛望</t>
  </si>
  <si>
    <t>樫村　朱里</t>
  </si>
  <si>
    <t>柳内　碧空</t>
  </si>
  <si>
    <t>石井　愛莉</t>
  </si>
  <si>
    <t>伊東みらい</t>
  </si>
  <si>
    <t>髙橋　和花</t>
  </si>
  <si>
    <t>小名浜二中</t>
  </si>
  <si>
    <t>塩坪　心音</t>
  </si>
  <si>
    <t>伊藤　今日香</t>
  </si>
  <si>
    <t>中１</t>
  </si>
  <si>
    <t>向陽中</t>
  </si>
  <si>
    <t>鈴木　美咲</t>
  </si>
  <si>
    <t>小林　莉乃</t>
  </si>
  <si>
    <t>上遠野　真穂</t>
  </si>
  <si>
    <t>久保　菜々美</t>
  </si>
  <si>
    <t>鈴木　琴美</t>
  </si>
  <si>
    <t>米田　帆華</t>
  </si>
  <si>
    <t>光南高</t>
  </si>
  <si>
    <t>廣澤　玲菜</t>
  </si>
  <si>
    <t>佐藤　心美</t>
  </si>
  <si>
    <t>高橋　日和</t>
  </si>
  <si>
    <t>倉富　　唯</t>
  </si>
  <si>
    <t>桜の聖母学院高</t>
  </si>
  <si>
    <t>横山　愛莉</t>
  </si>
  <si>
    <t>望月　美玖里</t>
  </si>
  <si>
    <t>皆川　智香</t>
  </si>
  <si>
    <t>兼谷　彩音</t>
  </si>
  <si>
    <t>豊間中</t>
  </si>
  <si>
    <t>永山　和奏</t>
  </si>
  <si>
    <t>草野　凜音</t>
  </si>
  <si>
    <t>桝田　有那</t>
  </si>
  <si>
    <t>原田　優衣</t>
  </si>
  <si>
    <t>但野　絢弥</t>
  </si>
  <si>
    <t>桑原　みずき</t>
  </si>
  <si>
    <t>西牧　優衣</t>
  </si>
  <si>
    <t>齋藤　ルイ</t>
  </si>
  <si>
    <t>吉田　花音</t>
  </si>
  <si>
    <t>白土　咲良</t>
  </si>
  <si>
    <t>【女子】　　2020年度第4回福島県小中高校生卓球競技選抜強化リーグ大会　　２０２０年１１月３日(火)　　本宮市総合体育館</t>
  </si>
  <si>
    <t>１９組</t>
  </si>
  <si>
    <t>１８組</t>
  </si>
  <si>
    <t>１７組</t>
  </si>
  <si>
    <t>高田中</t>
  </si>
  <si>
    <t>児島　心結</t>
  </si>
  <si>
    <t>１６組</t>
  </si>
  <si>
    <t>小松　心優</t>
  </si>
  <si>
    <t>１５組</t>
  </si>
  <si>
    <t>&lt;=①まとめてコピーする</t>
  </si>
  <si>
    <t>富岡　姫菜</t>
  </si>
  <si>
    <t>１４組</t>
  </si>
  <si>
    <t>&lt;=③コピ・ペする</t>
  </si>
  <si>
    <t>１３組</t>
  </si>
  <si>
    <t>↓↓↓②自動で変換される↓↓↓</t>
  </si>
  <si>
    <t>１２組</t>
  </si>
  <si>
    <t>１１組</t>
  </si>
  <si>
    <t>１０組</t>
  </si>
  <si>
    <t>９組</t>
  </si>
  <si>
    <t>８組</t>
  </si>
  <si>
    <t>苅宿　千穂</t>
  </si>
  <si>
    <t>７組</t>
  </si>
  <si>
    <t>会津学鳳高</t>
  </si>
  <si>
    <t>山内　美玖</t>
  </si>
  <si>
    <t>６組</t>
  </si>
  <si>
    <t>福大付属中</t>
  </si>
  <si>
    <t>５組</t>
  </si>
  <si>
    <t>４組</t>
  </si>
  <si>
    <t>草野　凜音</t>
  </si>
  <si>
    <t>郡山女子大附属高</t>
  </si>
  <si>
    <t>樫村　朱里</t>
  </si>
  <si>
    <t>３組</t>
  </si>
  <si>
    <t>本宮卓球クラブ</t>
  </si>
  <si>
    <t>兼谷　彩音</t>
  </si>
  <si>
    <t>２組</t>
  </si>
  <si>
    <t>白土　咲良</t>
  </si>
  <si>
    <t>１組</t>
  </si>
  <si>
    <t>３位</t>
  </si>
  <si>
    <t>２位</t>
  </si>
  <si>
    <t>１位</t>
  </si>
  <si>
    <t>２５組</t>
  </si>
  <si>
    <t>２４組</t>
  </si>
  <si>
    <t>２３組</t>
  </si>
  <si>
    <t>２２組</t>
  </si>
  <si>
    <t>２１組</t>
  </si>
  <si>
    <t>２０組</t>
  </si>
  <si>
    <t>平一中</t>
  </si>
  <si>
    <t>山野辺晃大</t>
  </si>
  <si>
    <t>ＮＴＳ</t>
  </si>
  <si>
    <t>伊藤　遥夢</t>
  </si>
  <si>
    <t>宇内　思温</t>
  </si>
  <si>
    <t>相馬東高</t>
  </si>
  <si>
    <t>飯杉　智矢</t>
  </si>
  <si>
    <t>江尻　賢史</t>
  </si>
  <si>
    <t>橘高</t>
  </si>
  <si>
    <t>阿部　将和</t>
  </si>
  <si>
    <t>富久山卓球クラブ</t>
  </si>
  <si>
    <t>岩永　尭久</t>
  </si>
  <si>
    <t>平工業高</t>
  </si>
  <si>
    <t>大澤　柊</t>
  </si>
  <si>
    <t>合計：</t>
  </si>
  <si>
    <t>女子：</t>
  </si>
  <si>
    <t>男子：</t>
  </si>
  <si>
    <t>参加者数</t>
  </si>
  <si>
    <t>主　管　：　福島県卓球協会　県中支部</t>
  </si>
  <si>
    <t>本宮市総合体育館</t>
  </si>
  <si>
    <t>会　場　：</t>
  </si>
  <si>
    <t>主　催　：　福島県卓球協会</t>
  </si>
  <si>
    <t xml:space="preserve">日　時 ： </t>
  </si>
  <si>
    <t>２０２０年度第４回福島県小中高校生強化リーグ卓球大会成績表</t>
  </si>
  <si>
    <t>猪苗代町総合体育館（カメリーナ）</t>
  </si>
  <si>
    <t>〒969-3123 福島県耶麻郡 猪苗代町字鶴田141-2　　TEL  0242-72-1534</t>
  </si>
  <si>
    <t>２０２１年　月　　日（　）まで</t>
  </si>
  <si>
    <t>２０２１年２月２０日発行</t>
  </si>
  <si>
    <t>午前7:30　　  開会式　午前8:45</t>
  </si>
  <si>
    <t>猪苗代町教育委員会</t>
  </si>
  <si>
    <t>県北支部　　協力：会津支部</t>
  </si>
  <si>
    <t>福島クラウンアリーナ
＝＞　猪苗代町総合体育館</t>
  </si>
  <si>
    <t>変更</t>
  </si>
  <si>
    <t>令和３年２月２０日現在</t>
  </si>
  <si>
    <t>終了</t>
  </si>
  <si>
    <t>２０２１年２月２６日（金）受付終了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</si>
</sst>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quot;名&quot;"/>
    <numFmt numFmtId="185" formatCode="[$]ggge&quot;年&quot;m&quot;月&quot;d&quot;日&quot;;@"/>
    <numFmt numFmtId="186" formatCode="[$]gge&quot;年&quot;m&quot;月&quot;d&quot;日&quot;;@"/>
  </numFmts>
  <fonts count="178">
    <font>
      <sz val="11"/>
      <color theme="1"/>
      <name val="MS-PGothic"/>
      <family val="3"/>
    </font>
    <font>
      <sz val="11"/>
      <color indexed="8"/>
      <name val="游ゴシック"/>
      <family val="3"/>
    </font>
    <font>
      <sz val="6"/>
      <name val="MS-PGothic"/>
      <family val="3"/>
    </font>
    <font>
      <sz val="11"/>
      <name val="ＭＳ Ｐゴシック"/>
      <family val="3"/>
    </font>
    <font>
      <u val="single"/>
      <sz val="11"/>
      <color indexed="12"/>
      <name val="ＭＳ Ｐゴシック"/>
      <family val="3"/>
    </font>
    <font>
      <sz val="12"/>
      <name val="細明朝体"/>
      <family val="3"/>
    </font>
    <font>
      <sz val="11"/>
      <color indexed="10"/>
      <name val="MS-PGothic"/>
      <family val="3"/>
    </font>
    <font>
      <sz val="14"/>
      <color indexed="8"/>
      <name val="MS-PGothic"/>
      <family val="3"/>
    </font>
    <font>
      <sz val="6"/>
      <name val="ＭＳ Ｐゴシック"/>
      <family val="3"/>
    </font>
    <font>
      <sz val="11"/>
      <name val="ＭＳ Ｐ明朝"/>
      <family val="1"/>
    </font>
    <font>
      <sz val="11"/>
      <color indexed="8"/>
      <name val="ＭＳ Ｐ明朝"/>
      <family val="1"/>
    </font>
    <font>
      <sz val="12"/>
      <name val="ＭＳ Ｐ明朝"/>
      <family val="1"/>
    </font>
    <font>
      <sz val="11"/>
      <color indexed="10"/>
      <name val="ＭＳ Ｐ明朝"/>
      <family val="1"/>
    </font>
    <font>
      <sz val="12"/>
      <color indexed="8"/>
      <name val="ＭＳ Ｐゴシック"/>
      <family val="3"/>
    </font>
    <font>
      <sz val="12"/>
      <name val="ＭＳ Ｐゴシック"/>
      <family val="3"/>
    </font>
    <font>
      <sz val="24"/>
      <name val="細明朝体"/>
      <family val="3"/>
    </font>
    <font>
      <sz val="6"/>
      <name val="細明朝体"/>
      <family val="3"/>
    </font>
    <font>
      <u val="single"/>
      <sz val="16"/>
      <name val="細明朝体"/>
      <family val="3"/>
    </font>
    <font>
      <sz val="16"/>
      <name val="細明朝体"/>
      <family val="3"/>
    </font>
    <font>
      <sz val="11"/>
      <color indexed="12"/>
      <name val="ＭＳ Ｐゴシック"/>
      <family val="3"/>
    </font>
    <font>
      <sz val="10"/>
      <name val="Arial"/>
      <family val="2"/>
    </font>
    <font>
      <b/>
      <sz val="12"/>
      <name val="Arial"/>
      <family val="2"/>
    </font>
    <font>
      <sz val="18"/>
      <name val="細明朝体"/>
      <family val="3"/>
    </font>
    <font>
      <sz val="11"/>
      <name val="明朝"/>
      <family val="1"/>
    </font>
    <font>
      <sz val="8"/>
      <name val="Arial"/>
      <family val="2"/>
    </font>
    <font>
      <sz val="14"/>
      <name val="ＭＳ Ｐゴシック"/>
      <family val="3"/>
    </font>
    <font>
      <sz val="20"/>
      <name val="ＭＳ Ｐゴシック"/>
      <family val="3"/>
    </font>
    <font>
      <sz val="18"/>
      <name val="ＭＳ Ｐゴシック"/>
      <family val="3"/>
    </font>
    <font>
      <b/>
      <sz val="11"/>
      <name val="ＭＳ Ｐゴシック"/>
      <family val="3"/>
    </font>
    <font>
      <b/>
      <i/>
      <sz val="14"/>
      <name val="ＭＳ Ｐゴシック"/>
      <family val="3"/>
    </font>
    <font>
      <b/>
      <i/>
      <sz val="22"/>
      <name val="ＭＳ Ｐゴシック"/>
      <family val="3"/>
    </font>
    <font>
      <sz val="11"/>
      <color indexed="8"/>
      <name val="ＭＳ Ｐゴシック"/>
      <family val="3"/>
    </font>
    <font>
      <i/>
      <sz val="14"/>
      <name val="ＭＳ Ｐゴシック"/>
      <family val="3"/>
    </font>
    <font>
      <b/>
      <i/>
      <sz val="24"/>
      <name val="ＭＳ Ｐゴシック"/>
      <family val="3"/>
    </font>
    <font>
      <sz val="16"/>
      <name val="ＭＳ Ｐゴシック"/>
      <family val="3"/>
    </font>
    <font>
      <sz val="7"/>
      <name val="ＭＳ Ｐゴシック"/>
      <family val="3"/>
    </font>
    <font>
      <sz val="12"/>
      <color indexed="10"/>
      <name val="ＭＳ Ｐゴシック"/>
      <family val="3"/>
    </font>
    <font>
      <sz val="20"/>
      <color indexed="10"/>
      <name val="ＭＳ Ｐゴシック"/>
      <family val="3"/>
    </font>
    <font>
      <sz val="20"/>
      <color indexed="8"/>
      <name val="ＭＳ Ｐゴシック"/>
      <family val="3"/>
    </font>
    <font>
      <b/>
      <sz val="18"/>
      <color indexed="10"/>
      <name val="ＭＳ Ｐゴシック"/>
      <family val="3"/>
    </font>
    <font>
      <b/>
      <sz val="18"/>
      <color indexed="8"/>
      <name val="ＭＳ Ｐゴシック"/>
      <family val="3"/>
    </font>
    <font>
      <sz val="14"/>
      <color indexed="8"/>
      <name val="ＭＳ Ｐゴシック"/>
      <family val="3"/>
    </font>
    <font>
      <sz val="10.5"/>
      <color indexed="8"/>
      <name val="ＭＳ Ｐゴシック"/>
      <family val="3"/>
    </font>
    <font>
      <sz val="11"/>
      <name val="ＭＳ 明朝"/>
      <family val="1"/>
    </font>
    <font>
      <b/>
      <sz val="11"/>
      <color indexed="10"/>
      <name val="MS-PGothic"/>
      <family val="3"/>
    </font>
    <font>
      <sz val="10"/>
      <color indexed="8"/>
      <name val="MS-PGothic"/>
      <family val="3"/>
    </font>
    <font>
      <sz val="10"/>
      <color indexed="10"/>
      <name val="MS-PGothic"/>
      <family val="3"/>
    </font>
    <font>
      <b/>
      <sz val="10"/>
      <color indexed="10"/>
      <name val="MS-PGothic"/>
      <family val="3"/>
    </font>
    <font>
      <sz val="11"/>
      <name val="MS-PGothic"/>
      <family val="3"/>
    </font>
    <font>
      <sz val="12"/>
      <color indexed="10"/>
      <name val="細明朝体"/>
      <family val="3"/>
    </font>
    <font>
      <sz val="16"/>
      <color indexed="9"/>
      <name val="細明朝体"/>
      <family val="3"/>
    </font>
    <font>
      <sz val="12"/>
      <color indexed="9"/>
      <name val="細明朝体"/>
      <family val="3"/>
    </font>
    <font>
      <sz val="12"/>
      <color indexed="14"/>
      <name val="細明朝体"/>
      <family val="3"/>
    </font>
    <font>
      <sz val="24"/>
      <name val="ＭＳ Ｐゴシック"/>
      <family val="3"/>
    </font>
    <font>
      <sz val="11"/>
      <color indexed="10"/>
      <name val="ＭＳ Ｐゴシック"/>
      <family val="3"/>
    </font>
    <font>
      <sz val="11"/>
      <color indexed="14"/>
      <name val="ＭＳ Ｐゴシック"/>
      <family val="3"/>
    </font>
    <font>
      <u val="single"/>
      <sz val="18"/>
      <color indexed="12"/>
      <name val="ＭＳ Ｐゴシック"/>
      <family val="3"/>
    </font>
    <font>
      <sz val="22"/>
      <name val="ＭＳ Ｐゴシック"/>
      <family val="3"/>
    </font>
    <font>
      <sz val="12"/>
      <color indexed="9"/>
      <name val="ＭＳ Ｐゴシック"/>
      <family val="3"/>
    </font>
    <font>
      <sz val="11"/>
      <color indexed="8"/>
      <name val="MS-PGothic"/>
      <family val="3"/>
    </font>
    <font>
      <sz val="11"/>
      <color indexed="9"/>
      <name val="游ゴシック"/>
      <family val="3"/>
    </font>
    <font>
      <sz val="11"/>
      <color indexed="9"/>
      <name val="MS-PGothic"/>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MS-PGothic"/>
      <family val="3"/>
    </font>
    <font>
      <sz val="16"/>
      <color indexed="10"/>
      <name val="MS-PGothic"/>
      <family val="3"/>
    </font>
    <font>
      <sz val="14"/>
      <color indexed="10"/>
      <name val="ＭＳ Ｐゴシック"/>
      <family val="3"/>
    </font>
    <font>
      <b/>
      <sz val="12"/>
      <color indexed="8"/>
      <name val="ＭＳ Ｐゴシック"/>
      <family val="3"/>
    </font>
    <font>
      <b/>
      <u val="single"/>
      <sz val="11"/>
      <color indexed="10"/>
      <name val="ＭＳ Ｐ明朝"/>
      <family val="1"/>
    </font>
    <font>
      <b/>
      <u val="single"/>
      <sz val="10"/>
      <color indexed="10"/>
      <name val="ＭＳ Ｐ明朝"/>
      <family val="1"/>
    </font>
    <font>
      <sz val="12"/>
      <color indexed="10"/>
      <name val="MS-PGothic"/>
      <family val="3"/>
    </font>
    <font>
      <sz val="24"/>
      <color indexed="8"/>
      <name val="MS-PGothic"/>
      <family val="3"/>
    </font>
    <font>
      <b/>
      <sz val="16"/>
      <color indexed="8"/>
      <name val="ＭＳ Ｐゴシック"/>
      <family val="3"/>
    </font>
    <font>
      <sz val="14"/>
      <color indexed="14"/>
      <name val="ＭＳ Ｐゴシック"/>
      <family val="3"/>
    </font>
    <font>
      <sz val="14"/>
      <color indexed="12"/>
      <name val="ＭＳ Ｐゴシック"/>
      <family val="3"/>
    </font>
    <font>
      <sz val="14"/>
      <color indexed="17"/>
      <name val="ＭＳ Ｐゴシック"/>
      <family val="3"/>
    </font>
    <font>
      <sz val="10"/>
      <color indexed="10"/>
      <name val="ＭＳ Ｐゴシック"/>
      <family val="3"/>
    </font>
    <font>
      <sz val="18"/>
      <color indexed="17"/>
      <name val="ＭＳ Ｐゴシック"/>
      <family val="3"/>
    </font>
    <font>
      <sz val="18"/>
      <name val="游ゴシック Light"/>
      <family val="3"/>
    </font>
    <font>
      <sz val="18"/>
      <color indexed="10"/>
      <name val="ＭＳ Ｐゴシック"/>
      <family val="3"/>
    </font>
    <font>
      <sz val="11"/>
      <color indexed="12"/>
      <name val="游ゴシック Light"/>
      <family val="3"/>
    </font>
    <font>
      <sz val="7"/>
      <color indexed="12"/>
      <name val="游ゴシック Light"/>
      <family val="3"/>
    </font>
    <font>
      <sz val="11"/>
      <name val="游ゴシック Light"/>
      <family val="3"/>
    </font>
    <font>
      <sz val="7"/>
      <name val="游ゴシック Light"/>
      <family val="3"/>
    </font>
    <font>
      <sz val="12"/>
      <color indexed="14"/>
      <name val="ＭＳ Ｐゴシック"/>
      <family val="3"/>
    </font>
    <font>
      <sz val="12"/>
      <color indexed="12"/>
      <name val="ＭＳ Ｐゴシック"/>
      <family val="3"/>
    </font>
    <font>
      <b/>
      <sz val="12"/>
      <color indexed="10"/>
      <name val="MS-PGothic"/>
      <family val="3"/>
    </font>
    <font>
      <b/>
      <sz val="11"/>
      <color indexed="8"/>
      <name val="ＭＳ Ｐゴシック"/>
      <family val="3"/>
    </font>
    <font>
      <b/>
      <sz val="12"/>
      <color indexed="9"/>
      <name val="MS-PGothic"/>
      <family val="3"/>
    </font>
    <font>
      <b/>
      <sz val="11"/>
      <color indexed="8"/>
      <name val="ＭＳ Ｐ明朝"/>
      <family val="1"/>
    </font>
    <font>
      <sz val="20"/>
      <color indexed="30"/>
      <name val="ＭＳ Ｐゴシック"/>
      <family val="3"/>
    </font>
    <font>
      <b/>
      <sz val="16"/>
      <color indexed="12"/>
      <name val="MS-PGothic"/>
      <family val="3"/>
    </font>
    <font>
      <sz val="16"/>
      <color indexed="8"/>
      <name val="ＭＳ Ｐゴシック"/>
      <family val="3"/>
    </font>
    <font>
      <b/>
      <sz val="22"/>
      <color indexed="8"/>
      <name val="ＭＳ Ｐゴシック"/>
      <family val="3"/>
    </font>
    <font>
      <sz val="26"/>
      <color indexed="12"/>
      <name val="ＭＳ Ｐゴシック"/>
      <family val="3"/>
    </font>
    <font>
      <sz val="26"/>
      <color indexed="14"/>
      <name val="ＭＳ Ｐゴシック"/>
      <family val="3"/>
    </font>
    <font>
      <sz val="12"/>
      <color indexed="8"/>
      <name val="游ゴシック"/>
      <family val="3"/>
    </font>
    <font>
      <sz val="12"/>
      <color indexed="8"/>
      <name val="Calibri"/>
      <family val="2"/>
    </font>
    <font>
      <b/>
      <sz val="20"/>
      <color indexed="47"/>
      <name val="ＭＳ Ｐゴシック"/>
      <family val="3"/>
    </font>
    <font>
      <sz val="11"/>
      <color theme="1"/>
      <name val="Calibri"/>
      <family val="3"/>
    </font>
    <font>
      <sz val="11"/>
      <color theme="0"/>
      <name val="Calibri"/>
      <family val="3"/>
    </font>
    <font>
      <sz val="11"/>
      <color theme="0"/>
      <name val="MS-PGothic"/>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S-PGothic"/>
      <family val="3"/>
    </font>
    <font>
      <sz val="16"/>
      <color rgb="FFFF0000"/>
      <name val="MS-PGothic"/>
      <family val="3"/>
    </font>
    <font>
      <sz val="14"/>
      <color rgb="FFFF0000"/>
      <name val="ＭＳ Ｐゴシック"/>
      <family val="3"/>
    </font>
    <font>
      <b/>
      <sz val="12"/>
      <color theme="1"/>
      <name val="ＭＳ Ｐゴシック"/>
      <family val="3"/>
    </font>
    <font>
      <sz val="12"/>
      <color theme="1"/>
      <name val="ＭＳ Ｐゴシック"/>
      <family val="3"/>
    </font>
    <font>
      <sz val="10.5"/>
      <color theme="1"/>
      <name val="ＭＳ Ｐゴシック"/>
      <family val="3"/>
    </font>
    <font>
      <sz val="11"/>
      <color theme="1"/>
      <name val="ＭＳ Ｐゴシック"/>
      <family val="3"/>
    </font>
    <font>
      <sz val="11"/>
      <color rgb="FFFF0000"/>
      <name val="MS-PGothic"/>
      <family val="3"/>
    </font>
    <font>
      <b/>
      <sz val="11"/>
      <color rgb="FFFF0000"/>
      <name val="MS-PGothic"/>
      <family val="3"/>
    </font>
    <font>
      <b/>
      <u val="single"/>
      <sz val="11"/>
      <color rgb="FFFF0000"/>
      <name val="ＭＳ Ｐ明朝"/>
      <family val="1"/>
    </font>
    <font>
      <sz val="11"/>
      <color theme="1"/>
      <name val="ＭＳ Ｐ明朝"/>
      <family val="1"/>
    </font>
    <font>
      <b/>
      <u val="single"/>
      <sz val="10"/>
      <color rgb="FFFF0000"/>
      <name val="ＭＳ Ｐ明朝"/>
      <family val="1"/>
    </font>
    <font>
      <sz val="14"/>
      <color theme="1"/>
      <name val="MS-PGothic"/>
      <family val="3"/>
    </font>
    <font>
      <sz val="12"/>
      <color rgb="FFFF0000"/>
      <name val="MS-PGothic"/>
      <family val="3"/>
    </font>
    <font>
      <sz val="24"/>
      <color theme="1"/>
      <name val="MS-PGothic"/>
      <family val="3"/>
    </font>
    <font>
      <b/>
      <sz val="16"/>
      <color theme="1"/>
      <name val="ＭＳ Ｐゴシック"/>
      <family val="3"/>
    </font>
    <font>
      <sz val="11"/>
      <color rgb="FF000000"/>
      <name val="Calibri"/>
      <family val="3"/>
    </font>
    <font>
      <sz val="14"/>
      <color rgb="FFFF00FF"/>
      <name val="ＭＳ Ｐゴシック"/>
      <family val="3"/>
    </font>
    <font>
      <sz val="14"/>
      <color rgb="FF0000FF"/>
      <name val="ＭＳ Ｐゴシック"/>
      <family val="3"/>
    </font>
    <font>
      <sz val="14"/>
      <color rgb="FF00B050"/>
      <name val="ＭＳ Ｐゴシック"/>
      <family val="3"/>
    </font>
    <font>
      <sz val="10"/>
      <color rgb="FFFF0000"/>
      <name val="ＭＳ Ｐゴシック"/>
      <family val="3"/>
    </font>
    <font>
      <sz val="12"/>
      <color rgb="FFFF0000"/>
      <name val="ＭＳ Ｐゴシック"/>
      <family val="3"/>
    </font>
    <font>
      <sz val="11"/>
      <color rgb="FFFF0000"/>
      <name val="ＭＳ Ｐゴシック"/>
      <family val="3"/>
    </font>
    <font>
      <sz val="20"/>
      <color rgb="FFFF0000"/>
      <name val="ＭＳ Ｐゴシック"/>
      <family val="3"/>
    </font>
    <font>
      <sz val="18"/>
      <color rgb="FF00B050"/>
      <name val="ＭＳ Ｐゴシック"/>
      <family val="3"/>
    </font>
    <font>
      <sz val="18"/>
      <name val="Calibri Light"/>
      <family val="3"/>
    </font>
    <font>
      <sz val="18"/>
      <color rgb="FFFF0000"/>
      <name val="ＭＳ Ｐゴシック"/>
      <family val="3"/>
    </font>
    <font>
      <sz val="11"/>
      <color rgb="FF0000FF"/>
      <name val="ＭＳ Ｐゴシック"/>
      <family val="3"/>
    </font>
    <font>
      <sz val="11"/>
      <color rgb="FF0000FF"/>
      <name val="Calibri Light"/>
      <family val="3"/>
    </font>
    <font>
      <sz val="7"/>
      <color rgb="FF0000FF"/>
      <name val="Calibri Light"/>
      <family val="3"/>
    </font>
    <font>
      <sz val="11"/>
      <name val="Calibri Light"/>
      <family val="3"/>
    </font>
    <font>
      <sz val="7"/>
      <name val="Calibri Light"/>
      <family val="3"/>
    </font>
    <font>
      <sz val="11"/>
      <color rgb="FFFF00FF"/>
      <name val="ＭＳ Ｐゴシック"/>
      <family val="3"/>
    </font>
    <font>
      <sz val="12"/>
      <color rgb="FFFF00FF"/>
      <name val="ＭＳ Ｐゴシック"/>
      <family val="3"/>
    </font>
    <font>
      <sz val="12"/>
      <color rgb="FF0000FF"/>
      <name val="ＭＳ Ｐゴシック"/>
      <family val="3"/>
    </font>
    <font>
      <b/>
      <sz val="12"/>
      <color rgb="FFFF0000"/>
      <name val="MS-PGothic"/>
      <family val="3"/>
    </font>
    <font>
      <b/>
      <sz val="11"/>
      <color theme="1"/>
      <name val="ＭＳ Ｐゴシック"/>
      <family val="3"/>
    </font>
    <font>
      <b/>
      <sz val="11"/>
      <color theme="1"/>
      <name val="ＭＳ Ｐ明朝"/>
      <family val="1"/>
    </font>
    <font>
      <b/>
      <sz val="12"/>
      <color theme="0"/>
      <name val="MS-PGothic"/>
      <family val="3"/>
    </font>
    <font>
      <b/>
      <sz val="22"/>
      <color theme="1"/>
      <name val="ＭＳ Ｐゴシック"/>
      <family val="3"/>
    </font>
    <font>
      <sz val="20"/>
      <color rgb="FF0033CC"/>
      <name val="ＭＳ Ｐゴシック"/>
      <family val="3"/>
    </font>
    <font>
      <sz val="14"/>
      <color theme="1"/>
      <name val="ＭＳ Ｐゴシック"/>
      <family val="3"/>
    </font>
    <font>
      <b/>
      <sz val="18"/>
      <color theme="1"/>
      <name val="ＭＳ Ｐゴシック"/>
      <family val="3"/>
    </font>
    <font>
      <b/>
      <sz val="16"/>
      <color rgb="FF0000FF"/>
      <name val="MS-PGothic"/>
      <family val="3"/>
    </font>
    <font>
      <sz val="16"/>
      <color theme="1"/>
      <name val="ＭＳ Ｐゴシック"/>
      <family val="3"/>
    </font>
    <font>
      <sz val="20"/>
      <color theme="1"/>
      <name val="ＭＳ Ｐゴシック"/>
      <family val="3"/>
    </font>
    <font>
      <sz val="26"/>
      <color rgb="FF0000FF"/>
      <name val="ＭＳ Ｐゴシック"/>
      <family val="3"/>
    </font>
    <font>
      <sz val="26"/>
      <color rgb="FFFF00FF"/>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6"/>
        <bgColor indexed="64"/>
      </patternFill>
    </fill>
    <fill>
      <patternFill patternType="solid">
        <fgColor indexed="11"/>
        <bgColor indexed="64"/>
      </patternFill>
    </fill>
    <fill>
      <patternFill patternType="solid">
        <fgColor rgb="FFFFFF00"/>
        <bgColor indexed="64"/>
      </patternFill>
    </fill>
    <fill>
      <patternFill patternType="solid">
        <fgColor rgb="FFCCFFFF"/>
        <bgColor indexed="64"/>
      </patternFill>
    </fill>
  </fills>
  <borders count="75">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top style="medium"/>
      <bottom style="medium"/>
    </border>
    <border>
      <left/>
      <right style="medium"/>
      <top/>
      <bottom style="medium"/>
    </border>
    <border>
      <left style="thin"/>
      <right style="medium"/>
      <top/>
      <bottom style="medium"/>
    </border>
    <border>
      <left style="thin"/>
      <right style="medium"/>
      <top/>
      <bottom style="thin"/>
    </border>
    <border>
      <left style="thin"/>
      <right style="medium"/>
      <top style="thin"/>
      <bottom style="thin"/>
    </border>
    <border>
      <left style="medium"/>
      <right/>
      <top/>
      <bottom/>
    </border>
    <border>
      <left style="thin"/>
      <right style="medium"/>
      <top style="thin"/>
      <bottom/>
    </border>
    <border>
      <left style="thin"/>
      <right style="medium"/>
      <top style="medium"/>
      <bottom style="thin"/>
    </border>
    <border>
      <left style="thin"/>
      <right style="medium"/>
      <top style="thin"/>
      <bottom style="medium"/>
    </border>
    <border>
      <left style="thin"/>
      <right style="medium"/>
      <top/>
      <bottom/>
    </border>
    <border>
      <left>
        <color indexed="63"/>
      </left>
      <right>
        <color indexed="63"/>
      </right>
      <top>
        <color indexed="63"/>
      </top>
      <bottom style="double"/>
    </border>
    <border>
      <left style="thin"/>
      <right style="thin"/>
      <top style="thin"/>
      <bottom style="double"/>
    </border>
    <border>
      <left style="thin"/>
      <right>
        <color indexed="63"/>
      </right>
      <top>
        <color indexed="63"/>
      </top>
      <bottom>
        <color indexed="63"/>
      </bottom>
    </border>
    <border>
      <left/>
      <right/>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medium"/>
    </border>
    <border>
      <left style="thin"/>
      <right style="medium"/>
      <top style="double"/>
      <bottom>
        <color indexed="63"/>
      </bottom>
    </border>
    <border>
      <left style="thin"/>
      <right style="thin"/>
      <top style="double"/>
      <bottom>
        <color indexed="63"/>
      </bottom>
    </border>
    <border>
      <left style="thin"/>
      <right style="medium"/>
      <top style="thin"/>
      <bottom style="double"/>
    </border>
    <border>
      <left style="thin"/>
      <right style="thin"/>
      <top style="medium"/>
      <bottom style="thin"/>
    </border>
    <border>
      <left style="thin"/>
      <right>
        <color indexed="63"/>
      </right>
      <top style="thin"/>
      <bottom style="thin"/>
    </border>
    <border>
      <left style="thin"/>
      <right style="thin"/>
      <top style="thin"/>
      <bottom/>
    </border>
    <border>
      <left/>
      <right style="thin">
        <color indexed="8"/>
      </right>
      <top style="thin"/>
      <bottom style="thin"/>
    </border>
    <border>
      <left/>
      <right style="hair"/>
      <top style="thin"/>
      <bottom style="thin"/>
    </border>
    <border>
      <left/>
      <right style="thin"/>
      <top style="thin"/>
      <bottom style="thin"/>
    </border>
    <border>
      <left style="thin"/>
      <right style="hair"/>
      <top style="thin"/>
      <bottom style="thin"/>
    </border>
    <border>
      <left/>
      <right/>
      <top style="thin"/>
      <bottom/>
    </border>
    <border>
      <left/>
      <right style="thin"/>
      <top style="thin"/>
      <bottom/>
    </border>
    <border>
      <left style="thin"/>
      <right style="hair"/>
      <top style="thin"/>
      <bottom/>
    </border>
    <border>
      <left style="hair"/>
      <right style="thin"/>
      <top style="thin"/>
      <bottom style="thin"/>
    </border>
    <border>
      <left style="thin">
        <color indexed="8"/>
      </left>
      <right style="hair"/>
      <top style="thin"/>
      <bottom style="thin"/>
    </border>
    <border>
      <left style="thin"/>
      <right style="thin"/>
      <top style="thin"/>
      <bottom style="thin">
        <color indexed="8"/>
      </bottom>
    </border>
    <border>
      <left/>
      <right style="hair"/>
      <top/>
      <bottom/>
    </border>
    <border>
      <left style="thin">
        <color indexed="8"/>
      </left>
      <right style="hair"/>
      <top style="thin"/>
      <bottom/>
    </border>
    <border>
      <left style="thin"/>
      <right style="hair"/>
      <top/>
      <bottom/>
    </border>
    <border>
      <left style="medium"/>
      <right/>
      <top style="thin"/>
      <bottom/>
    </border>
    <border>
      <left/>
      <right style="thin"/>
      <top/>
      <bottom/>
    </border>
    <border>
      <left style="medium"/>
      <right/>
      <top/>
      <bottom style="thin"/>
    </border>
    <border>
      <left/>
      <right style="thin"/>
      <top/>
      <bottom style="thin"/>
    </border>
    <border>
      <left style="medium"/>
      <right/>
      <top/>
      <bottom style="medium"/>
    </border>
    <border>
      <left/>
      <right style="thin"/>
      <top/>
      <bottom style="medium"/>
    </border>
    <border>
      <left style="medium"/>
      <right/>
      <top style="thin"/>
      <bottom style="thin"/>
    </border>
    <border>
      <left style="medium"/>
      <right style="thin"/>
      <top style="thin"/>
      <bottom style="thin"/>
    </border>
    <border>
      <left style="medium"/>
      <right style="thin"/>
      <top style="medium"/>
      <bottom style="thin"/>
    </border>
    <border>
      <left style="thin"/>
      <right/>
      <top style="medium"/>
      <bottom style="thin"/>
    </border>
    <border>
      <left style="medium"/>
      <right style="thin"/>
      <top style="thin"/>
      <bottom style="medium"/>
    </border>
    <border>
      <left style="thin"/>
      <right/>
      <top style="thin"/>
      <bottom style="medium"/>
    </border>
    <border>
      <left style="thin"/>
      <right>
        <color indexed="63"/>
      </right>
      <top style="thin"/>
      <bottom style="double"/>
    </border>
    <border>
      <left>
        <color indexed="63"/>
      </left>
      <right>
        <color indexed="63"/>
      </right>
      <top style="thin"/>
      <bottom style="double"/>
    </border>
    <border>
      <left style="thin"/>
      <right>
        <color indexed="63"/>
      </right>
      <top style="thin"/>
      <bottom>
        <color indexed="63"/>
      </bottom>
    </border>
    <border>
      <left style="thin"/>
      <right style="thin"/>
      <top style="medium"/>
      <bottom>
        <color indexed="63"/>
      </bottom>
    </border>
    <border>
      <left style="thin"/>
      <right style="thin"/>
      <top/>
      <bottom style="double"/>
    </border>
    <border>
      <left>
        <color indexed="63"/>
      </left>
      <right style="thin"/>
      <top style="thin"/>
      <bottom style="double"/>
    </border>
    <border>
      <left>
        <color indexed="63"/>
      </left>
      <right style="medium"/>
      <top style="thin"/>
      <bottom style="double"/>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
      <left style="thin">
        <color indexed="8"/>
      </left>
      <right/>
      <top style="thin"/>
      <bottom style="thin"/>
    </border>
  </borders>
  <cellStyleXfs count="21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176" fontId="23" fillId="0" borderId="0" applyFill="0" applyBorder="0" applyAlignment="0">
      <protection/>
    </xf>
    <xf numFmtId="38" fontId="24" fillId="20" borderId="0" applyNumberFormat="0" applyBorder="0" applyAlignment="0" applyProtection="0"/>
    <xf numFmtId="0" fontId="21" fillId="0" borderId="1" applyNumberFormat="0" applyAlignment="0" applyProtection="0"/>
    <xf numFmtId="0" fontId="21" fillId="0" borderId="2">
      <alignment horizontal="left" vertical="center"/>
      <protection/>
    </xf>
    <xf numFmtId="10" fontId="24" fillId="21" borderId="3" applyNumberFormat="0" applyBorder="0" applyAlignment="0" applyProtection="0"/>
    <xf numFmtId="177" fontId="23" fillId="0" borderId="0">
      <alignment/>
      <protection/>
    </xf>
    <xf numFmtId="0" fontId="20" fillId="0" borderId="0">
      <alignment/>
      <protection/>
    </xf>
    <xf numFmtId="10" fontId="20" fillId="0" borderId="0" applyFont="0" applyFill="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3" fillId="26"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5" fillId="0" borderId="0" applyNumberFormat="0" applyFill="0" applyBorder="0" applyAlignment="0" applyProtection="0"/>
    <xf numFmtId="0" fontId="116" fillId="28" borderId="4" applyNumberFormat="0" applyAlignment="0" applyProtection="0"/>
    <xf numFmtId="0" fontId="117" fillId="29"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30" borderId="5" applyNumberFormat="0" applyFont="0" applyAlignment="0" applyProtection="0"/>
    <xf numFmtId="0" fontId="118" fillId="0" borderId="6" applyNumberFormat="0" applyFill="0" applyAlignment="0" applyProtection="0"/>
    <xf numFmtId="0" fontId="119" fillId="31" borderId="0" applyNumberFormat="0" applyBorder="0" applyAlignment="0" applyProtection="0"/>
    <xf numFmtId="0" fontId="120" fillId="32" borderId="7" applyNumberFormat="0" applyAlignment="0" applyProtection="0"/>
    <xf numFmtId="0" fontId="1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3" fillId="0" borderId="0" applyFont="0" applyFill="0" applyBorder="0" applyAlignment="0" applyProtection="0"/>
    <xf numFmtId="38" fontId="5" fillId="0" borderId="0" applyFont="0" applyFill="0" applyBorder="0" applyAlignment="0" applyProtection="0"/>
    <xf numFmtId="38" fontId="3" fillId="0" borderId="0" applyFill="0" applyBorder="0" applyProtection="0">
      <alignment vertical="center"/>
    </xf>
    <xf numFmtId="38" fontId="3" fillId="0" borderId="0" applyFont="0" applyFill="0" applyBorder="0" applyAlignment="0" applyProtection="0"/>
    <xf numFmtId="38" fontId="5" fillId="0" borderId="0" applyFont="0" applyFill="0" applyBorder="0" applyAlignment="0" applyProtection="0"/>
    <xf numFmtId="0" fontId="122" fillId="0" borderId="8" applyNumberFormat="0" applyFill="0" applyAlignment="0" applyProtection="0"/>
    <xf numFmtId="0" fontId="123" fillId="0" borderId="9" applyNumberFormat="0" applyFill="0" applyAlignment="0" applyProtection="0"/>
    <xf numFmtId="0" fontId="124" fillId="0" borderId="10" applyNumberFormat="0" applyFill="0" applyAlignment="0" applyProtection="0"/>
    <xf numFmtId="0" fontId="124" fillId="0" borderId="0" applyNumberFormat="0" applyFill="0" applyBorder="0" applyAlignment="0" applyProtection="0"/>
    <xf numFmtId="0" fontId="125" fillId="0" borderId="11" applyNumberFormat="0" applyFill="0" applyAlignment="0" applyProtection="0"/>
    <xf numFmtId="0" fontId="126" fillId="32" borderId="12" applyNumberFormat="0" applyAlignment="0" applyProtection="0"/>
    <xf numFmtId="0" fontId="1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8" fillId="33" borderId="7"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protection/>
    </xf>
    <xf numFmtId="0" fontId="0" fillId="0" borderId="0">
      <alignment vertical="center"/>
      <protection/>
    </xf>
    <xf numFmtId="0" fontId="112"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vertical="center"/>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12" fillId="0" borderId="0">
      <alignment vertical="center"/>
      <protection/>
    </xf>
    <xf numFmtId="0" fontId="3" fillId="0" borderId="0">
      <alignment vertical="center"/>
      <protection/>
    </xf>
    <xf numFmtId="0" fontId="31" fillId="0" borderId="0">
      <alignment vertical="center"/>
      <protection/>
    </xf>
    <xf numFmtId="0" fontId="3" fillId="0" borderId="0">
      <alignment/>
      <protection/>
    </xf>
    <xf numFmtId="0" fontId="5"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5" fillId="0" borderId="0">
      <alignment/>
      <protection/>
    </xf>
    <xf numFmtId="0" fontId="5" fillId="0" borderId="0">
      <alignment/>
      <protection/>
    </xf>
    <xf numFmtId="0" fontId="3" fillId="0" borderId="0">
      <alignment vertical="center"/>
      <protection/>
    </xf>
    <xf numFmtId="0" fontId="3" fillId="0" borderId="0">
      <alignment vertical="center"/>
      <protection/>
    </xf>
    <xf numFmtId="0" fontId="25" fillId="0" borderId="0">
      <alignment horizontal="center"/>
      <protection/>
    </xf>
    <xf numFmtId="0" fontId="129" fillId="34" borderId="0" applyNumberFormat="0" applyBorder="0" applyAlignment="0" applyProtection="0"/>
  </cellStyleXfs>
  <cellXfs count="386">
    <xf numFmtId="0" fontId="0" fillId="0" borderId="0" xfId="0"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130" fillId="0" borderId="0" xfId="0" applyFont="1" applyAlignment="1">
      <alignment horizontal="right" vertical="center" wrapText="1"/>
    </xf>
    <xf numFmtId="0" fontId="131" fillId="0" borderId="0" xfId="0" applyFont="1" applyAlignment="1">
      <alignment horizontal="center" vertical="center"/>
    </xf>
    <xf numFmtId="0" fontId="17" fillId="0" borderId="0" xfId="77" applyFont="1">
      <alignment/>
      <protection/>
    </xf>
    <xf numFmtId="0" fontId="18" fillId="0" borderId="0" xfId="77" applyFont="1">
      <alignment/>
      <protection/>
    </xf>
    <xf numFmtId="0" fontId="18" fillId="0" borderId="0" xfId="210" applyFont="1" applyAlignment="1">
      <alignment vertical="center"/>
      <protection/>
    </xf>
    <xf numFmtId="38" fontId="18" fillId="0" borderId="0" xfId="210" applyNumberFormat="1" applyFont="1" applyAlignment="1">
      <alignment vertical="center"/>
      <protection/>
    </xf>
    <xf numFmtId="0" fontId="5" fillId="0" borderId="3" xfId="210" applyBorder="1" applyAlignment="1">
      <alignment horizontal="center" vertical="center" shrinkToFit="1"/>
      <protection/>
    </xf>
    <xf numFmtId="0" fontId="22" fillId="0" borderId="13" xfId="210" applyFont="1" applyBorder="1" applyAlignment="1">
      <alignment horizontal="center"/>
      <protection/>
    </xf>
    <xf numFmtId="0" fontId="29" fillId="0" borderId="0" xfId="208" applyFont="1">
      <alignment/>
      <protection/>
    </xf>
    <xf numFmtId="0" fontId="3" fillId="0" borderId="0" xfId="208">
      <alignment/>
      <protection/>
    </xf>
    <xf numFmtId="0" fontId="3" fillId="0" borderId="0" xfId="208" applyAlignment="1">
      <alignment horizontal="center"/>
      <protection/>
    </xf>
    <xf numFmtId="0" fontId="31" fillId="0" borderId="0" xfId="208" applyFont="1">
      <alignment/>
      <protection/>
    </xf>
    <xf numFmtId="0" fontId="3" fillId="0" borderId="0" xfId="208" applyAlignment="1">
      <alignment vertical="center"/>
      <protection/>
    </xf>
    <xf numFmtId="0" fontId="3" fillId="0" borderId="0" xfId="208" applyAlignment="1">
      <alignment horizontal="center" vertical="center"/>
      <protection/>
    </xf>
    <xf numFmtId="58" fontId="14" fillId="0" borderId="0" xfId="208" applyNumberFormat="1" applyFont="1" applyAlignment="1">
      <alignment vertical="center"/>
      <protection/>
    </xf>
    <xf numFmtId="56" fontId="3" fillId="0" borderId="0" xfId="208" applyNumberFormat="1" applyAlignment="1">
      <alignment vertical="center"/>
      <protection/>
    </xf>
    <xf numFmtId="0" fontId="31" fillId="0" borderId="0" xfId="208" applyFont="1" applyAlignment="1">
      <alignment vertical="center"/>
      <protection/>
    </xf>
    <xf numFmtId="0" fontId="25" fillId="0" borderId="3" xfId="208" applyFont="1" applyBorder="1" applyAlignment="1">
      <alignment horizontal="center" vertical="center" shrinkToFit="1"/>
      <protection/>
    </xf>
    <xf numFmtId="56" fontId="25" fillId="0" borderId="3" xfId="208" applyNumberFormat="1" applyFont="1" applyBorder="1" applyAlignment="1">
      <alignment horizontal="center" vertical="center" shrinkToFit="1"/>
      <protection/>
    </xf>
    <xf numFmtId="0" fontId="14" fillId="0" borderId="3" xfId="208" applyFont="1" applyBorder="1" applyAlignment="1">
      <alignment vertical="center" wrapText="1" shrinkToFit="1"/>
      <protection/>
    </xf>
    <xf numFmtId="0" fontId="14" fillId="0" borderId="3" xfId="208" applyFont="1" applyBorder="1" applyAlignment="1">
      <alignment vertical="center" shrinkToFit="1"/>
      <protection/>
    </xf>
    <xf numFmtId="56" fontId="3" fillId="0" borderId="0" xfId="208" applyNumberFormat="1" applyAlignment="1">
      <alignment horizontal="center" vertical="center"/>
      <protection/>
    </xf>
    <xf numFmtId="179" fontId="3" fillId="0" borderId="0" xfId="208" applyNumberFormat="1">
      <alignment/>
      <protection/>
    </xf>
    <xf numFmtId="0" fontId="25" fillId="0" borderId="3" xfId="208" applyFont="1" applyFill="1" applyBorder="1" applyAlignment="1">
      <alignment horizontal="center" vertical="center" shrinkToFit="1"/>
      <protection/>
    </xf>
    <xf numFmtId="56" fontId="25" fillId="0" borderId="3" xfId="208" applyNumberFormat="1" applyFont="1" applyFill="1" applyBorder="1" applyAlignment="1">
      <alignment horizontal="center" vertical="center" shrinkToFit="1"/>
      <protection/>
    </xf>
    <xf numFmtId="0" fontId="25" fillId="0" borderId="3" xfId="208" applyFont="1" applyFill="1" applyBorder="1" applyAlignment="1">
      <alignment horizontal="center" vertical="center" wrapText="1" shrinkToFit="1"/>
      <protection/>
    </xf>
    <xf numFmtId="0" fontId="14" fillId="0" borderId="3" xfId="208" applyFont="1" applyFill="1" applyBorder="1" applyAlignment="1">
      <alignment vertical="center" wrapText="1" shrinkToFit="1"/>
      <protection/>
    </xf>
    <xf numFmtId="0" fontId="25" fillId="35" borderId="3" xfId="208" applyFont="1" applyFill="1" applyBorder="1" applyAlignment="1">
      <alignment horizontal="center" vertical="center" shrinkToFit="1"/>
      <protection/>
    </xf>
    <xf numFmtId="56" fontId="25" fillId="35" borderId="3" xfId="208" applyNumberFormat="1" applyFont="1" applyFill="1" applyBorder="1" applyAlignment="1">
      <alignment horizontal="center" vertical="center" shrinkToFit="1"/>
      <protection/>
    </xf>
    <xf numFmtId="0" fontId="14" fillId="35" borderId="3" xfId="208" applyFont="1" applyFill="1" applyBorder="1" applyAlignment="1">
      <alignment vertical="center" wrapText="1" shrinkToFit="1"/>
      <protection/>
    </xf>
    <xf numFmtId="0" fontId="14" fillId="0" borderId="0" xfId="208" applyFont="1" applyAlignment="1">
      <alignment horizontal="left" vertical="center"/>
      <protection/>
    </xf>
    <xf numFmtId="0" fontId="14" fillId="0" borderId="0" xfId="208" applyFont="1">
      <alignment/>
      <protection/>
    </xf>
    <xf numFmtId="0" fontId="14" fillId="0" borderId="0" xfId="208" applyFont="1" applyAlignment="1">
      <alignment vertical="center"/>
      <protection/>
    </xf>
    <xf numFmtId="0" fontId="31" fillId="0" borderId="0" xfId="208" applyFont="1" applyAlignment="1">
      <alignment horizontal="center"/>
      <protection/>
    </xf>
    <xf numFmtId="0" fontId="25" fillId="0" borderId="0" xfId="211" applyFont="1" applyAlignment="1">
      <alignment horizontal="center" vertical="center" shrinkToFit="1"/>
      <protection/>
    </xf>
    <xf numFmtId="0" fontId="14" fillId="0" borderId="0" xfId="211" applyFont="1" applyAlignment="1">
      <alignment horizontal="center" vertical="center"/>
      <protection/>
    </xf>
    <xf numFmtId="0" fontId="25" fillId="0" borderId="0" xfId="211" applyFont="1" applyAlignment="1">
      <alignment horizontal="right" vertical="center" shrinkToFit="1"/>
      <protection/>
    </xf>
    <xf numFmtId="0" fontId="34" fillId="0" borderId="0" xfId="211" applyFont="1">
      <alignment vertical="center"/>
      <protection/>
    </xf>
    <xf numFmtId="0" fontId="25" fillId="0" borderId="0" xfId="211" applyFont="1" applyAlignment="1">
      <alignment horizontal="center" vertical="center"/>
      <protection/>
    </xf>
    <xf numFmtId="0" fontId="35" fillId="0" borderId="0" xfId="211" applyFont="1">
      <alignment vertical="center"/>
      <protection/>
    </xf>
    <xf numFmtId="56" fontId="132" fillId="0" borderId="3" xfId="208" applyNumberFormat="1" applyFont="1" applyBorder="1" applyAlignment="1">
      <alignment horizontal="center" vertical="center" shrinkToFit="1"/>
      <protection/>
    </xf>
    <xf numFmtId="0" fontId="132" fillId="0" borderId="3" xfId="208" applyFont="1" applyBorder="1" applyAlignment="1">
      <alignment horizontal="center" vertical="center" shrinkToFit="1"/>
      <protection/>
    </xf>
    <xf numFmtId="56" fontId="132" fillId="0" borderId="3" xfId="208" applyNumberFormat="1" applyFont="1" applyBorder="1" applyAlignment="1">
      <alignment horizontal="center" vertical="center" wrapText="1" shrinkToFit="1"/>
      <protection/>
    </xf>
    <xf numFmtId="0" fontId="132" fillId="0" borderId="3" xfId="208" applyFont="1" applyBorder="1" applyAlignment="1">
      <alignment horizontal="center" vertical="center" wrapText="1" shrinkToFit="1"/>
      <protection/>
    </xf>
    <xf numFmtId="56" fontId="132" fillId="0" borderId="3" xfId="208" applyNumberFormat="1" applyFont="1" applyFill="1" applyBorder="1" applyAlignment="1">
      <alignment horizontal="center" vertical="center" shrinkToFit="1"/>
      <protection/>
    </xf>
    <xf numFmtId="0" fontId="132" fillId="0" borderId="3" xfId="208" applyFont="1" applyFill="1" applyBorder="1" applyAlignment="1">
      <alignment horizontal="center" vertical="center" wrapText="1" shrinkToFit="1"/>
      <protection/>
    </xf>
    <xf numFmtId="0" fontId="132" fillId="0" borderId="3" xfId="208" applyFont="1" applyFill="1" applyBorder="1" applyAlignment="1">
      <alignment horizontal="center" vertical="center" shrinkToFit="1"/>
      <protection/>
    </xf>
    <xf numFmtId="56" fontId="132" fillId="35" borderId="3" xfId="208" applyNumberFormat="1" applyFont="1" applyFill="1" applyBorder="1" applyAlignment="1">
      <alignment horizontal="center" vertical="center" shrinkToFit="1"/>
      <protection/>
    </xf>
    <xf numFmtId="0" fontId="132" fillId="35" borderId="3" xfId="208" applyFont="1" applyFill="1" applyBorder="1" applyAlignment="1">
      <alignment horizontal="center" vertical="center" shrinkToFit="1"/>
      <protection/>
    </xf>
    <xf numFmtId="0" fontId="3" fillId="0" borderId="3" xfId="208" applyFont="1" applyFill="1" applyBorder="1" applyAlignment="1">
      <alignment vertical="center" wrapText="1" shrinkToFit="1"/>
      <protection/>
    </xf>
    <xf numFmtId="56" fontId="32" fillId="0" borderId="0" xfId="208" applyNumberFormat="1" applyFont="1" applyFill="1" applyAlignment="1">
      <alignment horizontal="left" vertical="center"/>
      <protection/>
    </xf>
    <xf numFmtId="0" fontId="3" fillId="0" borderId="0" xfId="208" applyFill="1" applyAlignment="1">
      <alignment horizontal="center"/>
      <protection/>
    </xf>
    <xf numFmtId="0" fontId="3" fillId="0" borderId="0" xfId="208" applyFill="1" applyAlignment="1">
      <alignment horizontal="center" vertical="center"/>
      <protection/>
    </xf>
    <xf numFmtId="0" fontId="5" fillId="0" borderId="0" xfId="126" applyAlignment="1">
      <alignment vertical="center"/>
      <protection/>
    </xf>
    <xf numFmtId="0" fontId="133" fillId="0" borderId="14" xfId="126" applyFont="1" applyBorder="1" applyAlignment="1">
      <alignment vertical="center"/>
      <protection/>
    </xf>
    <xf numFmtId="0" fontId="134" fillId="0" borderId="14" xfId="126" applyFont="1" applyBorder="1" applyAlignment="1">
      <alignment vertical="center"/>
      <protection/>
    </xf>
    <xf numFmtId="0" fontId="134" fillId="0" borderId="14" xfId="126" applyFont="1" applyBorder="1" applyAlignment="1">
      <alignment vertical="center" wrapText="1"/>
      <protection/>
    </xf>
    <xf numFmtId="0" fontId="134" fillId="0" borderId="15" xfId="126" applyFont="1" applyBorder="1" applyAlignment="1">
      <alignment vertical="center" shrinkToFit="1"/>
      <protection/>
    </xf>
    <xf numFmtId="0" fontId="135" fillId="0" borderId="15" xfId="126" applyFont="1" applyBorder="1" applyAlignment="1">
      <alignment horizontal="center" vertical="center"/>
      <protection/>
    </xf>
    <xf numFmtId="0" fontId="136" fillId="0" borderId="15" xfId="126" applyFont="1" applyBorder="1" applyAlignment="1">
      <alignment horizontal="justify" vertical="center" wrapText="1"/>
      <protection/>
    </xf>
    <xf numFmtId="0" fontId="0" fillId="0" borderId="0" xfId="85">
      <alignment vertical="center"/>
      <protection/>
    </xf>
    <xf numFmtId="0" fontId="0" fillId="0" borderId="0" xfId="85" applyAlignment="1">
      <alignment horizontal="right" vertical="center"/>
      <protection/>
    </xf>
    <xf numFmtId="0" fontId="137" fillId="0" borderId="16" xfId="85" applyFont="1" applyBorder="1" applyAlignment="1">
      <alignment vertical="center" wrapText="1"/>
      <protection/>
    </xf>
    <xf numFmtId="0" fontId="137" fillId="0" borderId="17" xfId="85" applyFont="1" applyBorder="1" applyAlignment="1">
      <alignment vertical="center" wrapText="1"/>
      <protection/>
    </xf>
    <xf numFmtId="0" fontId="137" fillId="0" borderId="18" xfId="85" applyFont="1" applyBorder="1" applyAlignment="1">
      <alignment vertical="center" wrapText="1"/>
      <protection/>
    </xf>
    <xf numFmtId="0" fontId="0" fillId="0" borderId="19" xfId="85" applyBorder="1" applyAlignment="1">
      <alignment horizontal="right" vertical="center"/>
      <protection/>
    </xf>
    <xf numFmtId="0" fontId="0" fillId="0" borderId="18" xfId="85" applyBorder="1" applyAlignment="1">
      <alignment vertical="center" wrapText="1"/>
      <protection/>
    </xf>
    <xf numFmtId="0" fontId="0" fillId="0" borderId="20" xfId="85" applyBorder="1" applyAlignment="1">
      <alignment vertical="center" wrapText="1"/>
      <protection/>
    </xf>
    <xf numFmtId="0" fontId="138" fillId="0" borderId="20" xfId="85" applyFont="1" applyBorder="1" applyAlignment="1">
      <alignment vertical="center" wrapText="1"/>
      <protection/>
    </xf>
    <xf numFmtId="0" fontId="0" fillId="0" borderId="20" xfId="85" applyBorder="1">
      <alignment vertical="center"/>
      <protection/>
    </xf>
    <xf numFmtId="0" fontId="139" fillId="0" borderId="0" xfId="85" applyFont="1" applyAlignment="1">
      <alignment horizontal="center" vertical="center"/>
      <protection/>
    </xf>
    <xf numFmtId="0" fontId="9" fillId="0" borderId="0" xfId="85" applyFont="1" applyAlignment="1">
      <alignment/>
      <protection/>
    </xf>
    <xf numFmtId="0" fontId="12" fillId="0" borderId="0" xfId="85" applyFont="1" applyAlignment="1">
      <alignment/>
      <protection/>
    </xf>
    <xf numFmtId="0" fontId="10" fillId="0" borderId="0" xfId="85" applyFont="1" applyAlignment="1">
      <alignment/>
      <protection/>
    </xf>
    <xf numFmtId="0" fontId="0" fillId="0" borderId="21" xfId="85" applyBorder="1">
      <alignment vertical="center"/>
      <protection/>
    </xf>
    <xf numFmtId="0" fontId="0" fillId="0" borderId="22" xfId="85" applyBorder="1" applyAlignment="1">
      <alignment vertical="center" wrapText="1"/>
      <protection/>
    </xf>
    <xf numFmtId="0" fontId="0" fillId="0" borderId="18" xfId="85" applyBorder="1">
      <alignment vertical="center"/>
      <protection/>
    </xf>
    <xf numFmtId="0" fontId="14" fillId="0" borderId="0" xfId="85" applyFont="1">
      <alignment vertical="center"/>
      <protection/>
    </xf>
    <xf numFmtId="0" fontId="13" fillId="0" borderId="23" xfId="85" applyFont="1" applyBorder="1">
      <alignment vertical="center"/>
      <protection/>
    </xf>
    <xf numFmtId="0" fontId="140" fillId="0" borderId="0" xfId="85" applyFont="1" applyAlignment="1">
      <alignment/>
      <protection/>
    </xf>
    <xf numFmtId="0" fontId="141" fillId="0" borderId="0" xfId="85" applyFont="1" applyAlignment="1">
      <alignment horizontal="left" vertical="center"/>
      <protection/>
    </xf>
    <xf numFmtId="0" fontId="141" fillId="0" borderId="0" xfId="85" applyFont="1">
      <alignment vertical="center"/>
      <protection/>
    </xf>
    <xf numFmtId="0" fontId="11" fillId="0" borderId="0" xfId="85" applyFont="1" applyAlignment="1">
      <alignment/>
      <protection/>
    </xf>
    <xf numFmtId="0" fontId="130" fillId="0" borderId="18" xfId="85" applyFont="1" applyBorder="1">
      <alignment vertical="center"/>
      <protection/>
    </xf>
    <xf numFmtId="0" fontId="142" fillId="0" borderId="21" xfId="85" applyFont="1" applyBorder="1" applyAlignment="1">
      <alignment vertical="center" wrapText="1"/>
      <protection/>
    </xf>
    <xf numFmtId="0" fontId="143" fillId="0" borderId="0" xfId="85" applyFont="1" applyAlignment="1">
      <alignment horizontal="right" vertical="center"/>
      <protection/>
    </xf>
    <xf numFmtId="0" fontId="144" fillId="0" borderId="0" xfId="85" applyFont="1" applyAlignment="1">
      <alignment horizontal="center" vertical="center"/>
      <protection/>
    </xf>
    <xf numFmtId="0" fontId="130" fillId="0" borderId="0" xfId="85" applyFont="1">
      <alignment vertical="center"/>
      <protection/>
    </xf>
    <xf numFmtId="0" fontId="145" fillId="0" borderId="23" xfId="85" applyFont="1" applyBorder="1">
      <alignment vertical="center"/>
      <protection/>
    </xf>
    <xf numFmtId="0" fontId="5" fillId="0" borderId="0" xfId="210">
      <alignment/>
      <protection/>
    </xf>
    <xf numFmtId="38" fontId="5" fillId="0" borderId="0" xfId="210" applyNumberFormat="1">
      <alignment/>
      <protection/>
    </xf>
    <xf numFmtId="0" fontId="5" fillId="0" borderId="13" xfId="210" applyBorder="1" applyAlignment="1">
      <alignment horizontal="center"/>
      <protection/>
    </xf>
    <xf numFmtId="0" fontId="5" fillId="0" borderId="24" xfId="210" applyBorder="1">
      <alignment/>
      <protection/>
    </xf>
    <xf numFmtId="0" fontId="5" fillId="0" borderId="25" xfId="210" applyBorder="1" applyAlignment="1">
      <alignment horizontal="center"/>
      <protection/>
    </xf>
    <xf numFmtId="0" fontId="5" fillId="0" borderId="3" xfId="210" applyBorder="1" applyAlignment="1">
      <alignment horizontal="center"/>
      <protection/>
    </xf>
    <xf numFmtId="0" fontId="49" fillId="0" borderId="13" xfId="210" applyFont="1" applyBorder="1" applyAlignment="1">
      <alignment horizontal="center"/>
      <protection/>
    </xf>
    <xf numFmtId="38" fontId="5" fillId="36" borderId="0" xfId="65" applyFont="1" applyFill="1" applyBorder="1" applyAlignment="1">
      <alignment horizontal="center" vertical="center" shrinkToFit="1"/>
    </xf>
    <xf numFmtId="0" fontId="5" fillId="36" borderId="0" xfId="210" applyFill="1" applyAlignment="1">
      <alignment horizontal="center" vertical="center" shrinkToFit="1"/>
      <protection/>
    </xf>
    <xf numFmtId="0" fontId="5" fillId="36" borderId="25" xfId="210" applyFill="1" applyBorder="1" applyAlignment="1">
      <alignment horizontal="center" vertical="center" shrinkToFit="1"/>
      <protection/>
    </xf>
    <xf numFmtId="0" fontId="5" fillId="0" borderId="0" xfId="210" applyAlignment="1">
      <alignment horizontal="center" vertical="center" shrinkToFit="1"/>
      <protection/>
    </xf>
    <xf numFmtId="0" fontId="5" fillId="36" borderId="3" xfId="210" applyFill="1" applyBorder="1" applyAlignment="1">
      <alignment horizontal="center" vertical="center" shrinkToFit="1"/>
      <protection/>
    </xf>
    <xf numFmtId="38" fontId="5" fillId="0" borderId="0" xfId="210" applyNumberFormat="1" applyAlignment="1">
      <alignment horizontal="center" vertical="center" shrinkToFit="1"/>
      <protection/>
    </xf>
    <xf numFmtId="38" fontId="50" fillId="0" borderId="3" xfId="65" applyFont="1" applyBorder="1" applyAlignment="1">
      <alignment horizontal="center" vertical="center" shrinkToFit="1"/>
    </xf>
    <xf numFmtId="38" fontId="18" fillId="0" borderId="3" xfId="65" applyFont="1" applyBorder="1" applyAlignment="1">
      <alignment horizontal="center" vertical="center" shrinkToFit="1"/>
    </xf>
    <xf numFmtId="0" fontId="18" fillId="0" borderId="3" xfId="210" applyFont="1" applyBorder="1" applyAlignment="1">
      <alignment horizontal="center" vertical="center" shrinkToFit="1"/>
      <protection/>
    </xf>
    <xf numFmtId="38" fontId="51" fillId="0" borderId="3" xfId="65" applyFont="1" applyBorder="1" applyAlignment="1">
      <alignment horizontal="center" vertical="center" shrinkToFit="1"/>
    </xf>
    <xf numFmtId="38" fontId="5" fillId="0" borderId="3" xfId="65" applyFont="1" applyFill="1" applyBorder="1" applyAlignment="1">
      <alignment horizontal="center" vertical="center" shrinkToFit="1"/>
    </xf>
    <xf numFmtId="38" fontId="5" fillId="0" borderId="3" xfId="65" applyFont="1" applyBorder="1" applyAlignment="1">
      <alignment horizontal="center" vertical="center" shrinkToFit="1"/>
    </xf>
    <xf numFmtId="38" fontId="5" fillId="0" borderId="3" xfId="210" applyNumberFormat="1" applyBorder="1" applyAlignment="1">
      <alignment horizontal="center" vertical="center" shrinkToFit="1"/>
      <protection/>
    </xf>
    <xf numFmtId="0" fontId="5" fillId="0" borderId="0" xfId="210" applyAlignment="1">
      <alignment vertical="center"/>
      <protection/>
    </xf>
    <xf numFmtId="0" fontId="52" fillId="0" borderId="0" xfId="210" applyFont="1" applyAlignment="1">
      <alignment vertical="center"/>
      <protection/>
    </xf>
    <xf numFmtId="38" fontId="5" fillId="0" borderId="0" xfId="210" applyNumberFormat="1" applyAlignment="1">
      <alignment vertical="center"/>
      <protection/>
    </xf>
    <xf numFmtId="0" fontId="0" fillId="0" borderId="0" xfId="210" applyFont="1" applyAlignment="1">
      <alignment vertical="center"/>
      <protection/>
    </xf>
    <xf numFmtId="0" fontId="15" fillId="0" borderId="0" xfId="211" applyFont="1">
      <alignment vertical="center"/>
      <protection/>
    </xf>
    <xf numFmtId="0" fontId="3" fillId="0" borderId="0" xfId="212">
      <alignment vertical="center"/>
      <protection/>
    </xf>
    <xf numFmtId="0" fontId="3" fillId="0" borderId="26" xfId="212" applyBorder="1">
      <alignment vertical="center"/>
      <protection/>
    </xf>
    <xf numFmtId="0" fontId="3" fillId="0" borderId="13" xfId="212" applyBorder="1">
      <alignment vertical="center"/>
      <protection/>
    </xf>
    <xf numFmtId="0" fontId="3" fillId="0" borderId="27" xfId="212" applyBorder="1">
      <alignment vertical="center"/>
      <protection/>
    </xf>
    <xf numFmtId="0" fontId="3" fillId="0" borderId="28" xfId="212" applyBorder="1">
      <alignment vertical="center"/>
      <protection/>
    </xf>
    <xf numFmtId="0" fontId="3" fillId="37" borderId="0" xfId="212" applyFill="1">
      <alignment vertical="center"/>
      <protection/>
    </xf>
    <xf numFmtId="0" fontId="3" fillId="0" borderId="29" xfId="212" applyBorder="1">
      <alignment vertical="center"/>
      <protection/>
    </xf>
    <xf numFmtId="0" fontId="14" fillId="0" borderId="0" xfId="212" applyFont="1" applyAlignment="1">
      <alignment horizontal="center" vertical="center"/>
      <protection/>
    </xf>
    <xf numFmtId="178" fontId="14" fillId="0" borderId="0" xfId="212" applyNumberFormat="1" applyFont="1" applyAlignment="1">
      <alignment horizontal="center" vertical="center"/>
      <protection/>
    </xf>
    <xf numFmtId="0" fontId="54" fillId="0" borderId="0" xfId="212" applyFont="1">
      <alignment vertical="center"/>
      <protection/>
    </xf>
    <xf numFmtId="0" fontId="146" fillId="0" borderId="0" xfId="77" applyFont="1" applyAlignment="1">
      <alignment vertical="center" wrapText="1"/>
      <protection/>
    </xf>
    <xf numFmtId="0" fontId="146" fillId="0" borderId="29" xfId="77" applyFont="1" applyBorder="1" applyAlignment="1">
      <alignment vertical="center" wrapText="1"/>
      <protection/>
    </xf>
    <xf numFmtId="0" fontId="14" fillId="38" borderId="0" xfId="212" applyFont="1" applyFill="1" applyAlignment="1">
      <alignment horizontal="center" vertical="center"/>
      <protection/>
    </xf>
    <xf numFmtId="0" fontId="3" fillId="38" borderId="0" xfId="212" applyFill="1">
      <alignment vertical="center"/>
      <protection/>
    </xf>
    <xf numFmtId="0" fontId="147" fillId="0" borderId="0" xfId="212" applyFont="1">
      <alignment vertical="center"/>
      <protection/>
    </xf>
    <xf numFmtId="0" fontId="147" fillId="0" borderId="29" xfId="212" applyFont="1" applyBorder="1">
      <alignment vertical="center"/>
      <protection/>
    </xf>
    <xf numFmtId="0" fontId="147" fillId="7" borderId="22" xfId="212" applyFont="1" applyFill="1" applyBorder="1" applyAlignment="1">
      <alignment horizontal="center" vertical="center" shrinkToFit="1"/>
      <protection/>
    </xf>
    <xf numFmtId="0" fontId="147" fillId="7" borderId="30" xfId="212" applyFont="1" applyFill="1" applyBorder="1" applyAlignment="1">
      <alignment horizontal="center" vertical="center" shrinkToFit="1"/>
      <protection/>
    </xf>
    <xf numFmtId="0" fontId="147" fillId="38" borderId="30" xfId="212" applyFont="1" applyFill="1" applyBorder="1" applyAlignment="1">
      <alignment horizontal="center" vertical="center" shrinkToFit="1"/>
      <protection/>
    </xf>
    <xf numFmtId="178" fontId="147" fillId="38" borderId="30" xfId="212" applyNumberFormat="1" applyFont="1" applyFill="1" applyBorder="1" applyAlignment="1">
      <alignment horizontal="center" vertical="center" shrinkToFit="1"/>
      <protection/>
    </xf>
    <xf numFmtId="0" fontId="147" fillId="0" borderId="30" xfId="212" applyFont="1" applyBorder="1" applyAlignment="1">
      <alignment horizontal="center" vertical="center" shrinkToFit="1"/>
      <protection/>
    </xf>
    <xf numFmtId="0" fontId="147" fillId="4" borderId="30" xfId="212" applyFont="1" applyFill="1" applyBorder="1" applyAlignment="1">
      <alignment horizontal="center" vertical="center" shrinkToFit="1"/>
      <protection/>
    </xf>
    <xf numFmtId="0" fontId="147" fillId="37" borderId="0" xfId="212" applyFont="1" applyFill="1">
      <alignment vertical="center"/>
      <protection/>
    </xf>
    <xf numFmtId="0" fontId="147" fillId="7" borderId="18" xfId="212" applyFont="1" applyFill="1" applyBorder="1" applyAlignment="1">
      <alignment horizontal="center" vertical="center" shrinkToFit="1"/>
      <protection/>
    </xf>
    <xf numFmtId="0" fontId="147" fillId="7" borderId="3" xfId="212" applyFont="1" applyFill="1" applyBorder="1" applyAlignment="1">
      <alignment horizontal="center" vertical="center" shrinkToFit="1"/>
      <protection/>
    </xf>
    <xf numFmtId="0" fontId="147" fillId="38" borderId="3" xfId="212" applyFont="1" applyFill="1" applyBorder="1" applyAlignment="1">
      <alignment horizontal="center" vertical="center" shrinkToFit="1"/>
      <protection/>
    </xf>
    <xf numFmtId="178" fontId="147" fillId="38" borderId="13" xfId="212" applyNumberFormat="1" applyFont="1" applyFill="1" applyBorder="1" applyAlignment="1">
      <alignment horizontal="center" vertical="center" shrinkToFit="1"/>
      <protection/>
    </xf>
    <xf numFmtId="0" fontId="147" fillId="0" borderId="3" xfId="212" applyFont="1" applyBorder="1" applyAlignment="1">
      <alignment horizontal="center" vertical="center" shrinkToFit="1"/>
      <protection/>
    </xf>
    <xf numFmtId="0" fontId="147" fillId="4" borderId="3" xfId="212" applyFont="1" applyFill="1" applyBorder="1" applyAlignment="1">
      <alignment horizontal="center" vertical="center" shrinkToFit="1"/>
      <protection/>
    </xf>
    <xf numFmtId="0" fontId="25" fillId="0" borderId="0" xfId="212" applyFont="1">
      <alignment vertical="center"/>
      <protection/>
    </xf>
    <xf numFmtId="0" fontId="25" fillId="0" borderId="29" xfId="212" applyFont="1" applyBorder="1">
      <alignment vertical="center"/>
      <protection/>
    </xf>
    <xf numFmtId="0" fontId="25" fillId="7" borderId="18" xfId="212" applyFont="1" applyFill="1" applyBorder="1" applyAlignment="1">
      <alignment horizontal="center" vertical="center" shrinkToFit="1"/>
      <protection/>
    </xf>
    <xf numFmtId="0" fontId="25" fillId="7" borderId="3" xfId="212" applyFont="1" applyFill="1" applyBorder="1" applyAlignment="1">
      <alignment horizontal="center" vertical="center" shrinkToFit="1"/>
      <protection/>
    </xf>
    <xf numFmtId="0" fontId="25" fillId="38" borderId="3" xfId="212" applyFont="1" applyFill="1" applyBorder="1" applyAlignment="1">
      <alignment horizontal="center" vertical="center" shrinkToFit="1"/>
      <protection/>
    </xf>
    <xf numFmtId="178" fontId="148" fillId="38" borderId="13" xfId="212" applyNumberFormat="1" applyFont="1" applyFill="1" applyBorder="1" applyAlignment="1">
      <alignment horizontal="center" vertical="center" shrinkToFit="1"/>
      <protection/>
    </xf>
    <xf numFmtId="0" fontId="25" fillId="0" borderId="3" xfId="212" applyFont="1" applyBorder="1" applyAlignment="1">
      <alignment horizontal="center" vertical="center" shrinkToFit="1"/>
      <protection/>
    </xf>
    <xf numFmtId="0" fontId="148" fillId="4" borderId="3" xfId="212" applyFont="1" applyFill="1" applyBorder="1" applyAlignment="1">
      <alignment horizontal="center" vertical="center" shrinkToFit="1"/>
      <protection/>
    </xf>
    <xf numFmtId="0" fontId="25" fillId="37" borderId="0" xfId="212" applyFont="1" applyFill="1">
      <alignment vertical="center"/>
      <protection/>
    </xf>
    <xf numFmtId="0" fontId="148" fillId="7" borderId="18" xfId="212" applyFont="1" applyFill="1" applyBorder="1" applyAlignment="1">
      <alignment horizontal="center" vertical="center" shrinkToFit="1"/>
      <protection/>
    </xf>
    <xf numFmtId="0" fontId="148" fillId="7" borderId="3" xfId="212" applyFont="1" applyFill="1" applyBorder="1" applyAlignment="1">
      <alignment horizontal="center" vertical="center" shrinkToFit="1"/>
      <protection/>
    </xf>
    <xf numFmtId="0" fontId="148" fillId="38" borderId="3" xfId="212" applyFont="1" applyFill="1" applyBorder="1" applyAlignment="1">
      <alignment horizontal="center" vertical="center" shrinkToFit="1"/>
      <protection/>
    </xf>
    <xf numFmtId="0" fontId="148" fillId="0" borderId="3" xfId="212" applyFont="1" applyBorder="1" applyAlignment="1">
      <alignment horizontal="center" vertical="center" shrinkToFit="1"/>
      <protection/>
    </xf>
    <xf numFmtId="0" fontId="148" fillId="7" borderId="31" xfId="212" applyFont="1" applyFill="1" applyBorder="1" applyAlignment="1">
      <alignment horizontal="center" vertical="center" shrinkToFit="1"/>
      <protection/>
    </xf>
    <xf numFmtId="0" fontId="148" fillId="7" borderId="32" xfId="212" applyFont="1" applyFill="1" applyBorder="1" applyAlignment="1">
      <alignment horizontal="center" vertical="center" shrinkToFit="1"/>
      <protection/>
    </xf>
    <xf numFmtId="0" fontId="148" fillId="38" borderId="32" xfId="212" applyFont="1" applyFill="1" applyBorder="1" applyAlignment="1">
      <alignment horizontal="center" vertical="center" shrinkToFit="1"/>
      <protection/>
    </xf>
    <xf numFmtId="0" fontId="148" fillId="0" borderId="32" xfId="212" applyFont="1" applyBorder="1" applyAlignment="1">
      <alignment horizontal="center" vertical="center" shrinkToFit="1"/>
      <protection/>
    </xf>
    <xf numFmtId="0" fontId="148" fillId="4" borderId="13" xfId="212" applyFont="1" applyFill="1" applyBorder="1" applyAlignment="1">
      <alignment horizontal="center" vertical="center" shrinkToFit="1"/>
      <protection/>
    </xf>
    <xf numFmtId="0" fontId="148" fillId="0" borderId="13" xfId="212" applyFont="1" applyBorder="1" applyAlignment="1">
      <alignment horizontal="center" vertical="center" shrinkToFit="1"/>
      <protection/>
    </xf>
    <xf numFmtId="0" fontId="149" fillId="0" borderId="0" xfId="212" applyFont="1" applyAlignment="1">
      <alignment vertical="center" shrinkToFit="1"/>
      <protection/>
    </xf>
    <xf numFmtId="0" fontId="149" fillId="0" borderId="29" xfId="212" applyFont="1" applyBorder="1" applyAlignment="1">
      <alignment vertical="center" shrinkToFit="1"/>
      <protection/>
    </xf>
    <xf numFmtId="0" fontId="150" fillId="7" borderId="33" xfId="212" applyFont="1" applyFill="1" applyBorder="1" applyAlignment="1" quotePrefix="1">
      <alignment horizontal="left" vertical="center" wrapText="1" shrinkToFit="1"/>
      <protection/>
    </xf>
    <xf numFmtId="0" fontId="132" fillId="7" borderId="25" xfId="212" applyFont="1" applyFill="1" applyBorder="1" applyAlignment="1">
      <alignment horizontal="center" vertical="center" shrinkToFit="1"/>
      <protection/>
    </xf>
    <xf numFmtId="0" fontId="151" fillId="38" borderId="25" xfId="212" applyFont="1" applyFill="1" applyBorder="1" applyAlignment="1">
      <alignment horizontal="center" vertical="center" wrapText="1" shrinkToFit="1"/>
      <protection/>
    </xf>
    <xf numFmtId="178" fontId="149" fillId="38" borderId="25" xfId="212" applyNumberFormat="1" applyFont="1" applyFill="1" applyBorder="1" applyAlignment="1">
      <alignment horizontal="center" vertical="center" shrinkToFit="1"/>
      <protection/>
    </xf>
    <xf numFmtId="0" fontId="149" fillId="0" borderId="25" xfId="212" applyFont="1" applyBorder="1" applyAlignment="1">
      <alignment horizontal="center" vertical="center" wrapText="1" shrinkToFit="1"/>
      <protection/>
    </xf>
    <xf numFmtId="0" fontId="149" fillId="0" borderId="25" xfId="212" applyFont="1" applyBorder="1" applyAlignment="1">
      <alignment horizontal="center" vertical="center" shrinkToFit="1"/>
      <protection/>
    </xf>
    <xf numFmtId="0" fontId="149" fillId="37" borderId="0" xfId="212" applyFont="1" applyFill="1" applyAlignment="1">
      <alignment vertical="center" shrinkToFit="1"/>
      <protection/>
    </xf>
    <xf numFmtId="0" fontId="152" fillId="0" borderId="25" xfId="212" applyFont="1" applyBorder="1" applyAlignment="1">
      <alignment horizontal="center" vertical="center" wrapText="1" shrinkToFit="1"/>
      <protection/>
    </xf>
    <xf numFmtId="0" fontId="132" fillId="0" borderId="25" xfId="212" applyFont="1" applyBorder="1" applyAlignment="1">
      <alignment horizontal="center" vertical="center" wrapText="1" shrinkToFit="1"/>
      <protection/>
    </xf>
    <xf numFmtId="0" fontId="14" fillId="0" borderId="21" xfId="212" applyFont="1" applyBorder="1" applyAlignment="1">
      <alignment horizontal="center" vertical="center" wrapText="1" shrinkToFit="1"/>
      <protection/>
    </xf>
    <xf numFmtId="0" fontId="3" fillId="0" borderId="34" xfId="212" applyBorder="1" applyAlignment="1">
      <alignment horizontal="center" vertical="center" wrapText="1" shrinkToFit="1"/>
      <protection/>
    </xf>
    <xf numFmtId="0" fontId="14" fillId="0" borderId="34" xfId="212" applyFont="1" applyBorder="1" applyAlignment="1">
      <alignment horizontal="center" vertical="center" shrinkToFit="1"/>
      <protection/>
    </xf>
    <xf numFmtId="0" fontId="14" fillId="0" borderId="34" xfId="212" applyFont="1" applyBorder="1" applyAlignment="1">
      <alignment horizontal="center" vertical="center" wrapText="1" shrinkToFit="1"/>
      <protection/>
    </xf>
    <xf numFmtId="0" fontId="26" fillId="0" borderId="0" xfId="212" applyFont="1">
      <alignment vertical="center"/>
      <protection/>
    </xf>
    <xf numFmtId="0" fontId="26" fillId="0" borderId="29" xfId="212" applyFont="1" applyBorder="1">
      <alignment vertical="center"/>
      <protection/>
    </xf>
    <xf numFmtId="0" fontId="26" fillId="37" borderId="0" xfId="212" applyFont="1" applyFill="1">
      <alignment vertical="center"/>
      <protection/>
    </xf>
    <xf numFmtId="0" fontId="153" fillId="0" borderId="35" xfId="212" applyFont="1" applyBorder="1" applyAlignment="1">
      <alignment horizontal="center" vertical="center" shrinkToFit="1"/>
      <protection/>
    </xf>
    <xf numFmtId="0" fontId="154" fillId="0" borderId="2" xfId="212" applyFont="1" applyBorder="1" applyAlignment="1">
      <alignment vertical="center" shrinkToFit="1"/>
      <protection/>
    </xf>
    <xf numFmtId="0" fontId="154" fillId="4" borderId="35" xfId="212" applyFont="1" applyFill="1" applyBorder="1" applyAlignment="1">
      <alignment horizontal="center" vertical="center" shrinkToFit="1"/>
      <protection/>
    </xf>
    <xf numFmtId="0" fontId="3" fillId="0" borderId="36" xfId="212" applyBorder="1">
      <alignment vertical="center"/>
      <protection/>
    </xf>
    <xf numFmtId="0" fontId="3" fillId="0" borderId="0" xfId="211">
      <alignment vertical="center"/>
      <protection/>
    </xf>
    <xf numFmtId="0" fontId="27" fillId="0" borderId="0" xfId="211" applyFont="1" applyAlignment="1">
      <alignment horizontal="center" vertical="center"/>
      <protection/>
    </xf>
    <xf numFmtId="0" fontId="27" fillId="0" borderId="0" xfId="211" applyFont="1">
      <alignment vertical="center"/>
      <protection/>
    </xf>
    <xf numFmtId="0" fontId="34" fillId="0" borderId="3" xfId="211" applyFont="1" applyBorder="1" applyAlignment="1">
      <alignment horizontal="center" vertical="center"/>
      <protection/>
    </xf>
    <xf numFmtId="178" fontId="27" fillId="0" borderId="3" xfId="209" applyNumberFormat="1" applyFont="1" applyBorder="1" applyAlignment="1">
      <alignment horizontal="center" vertical="center" shrinkToFit="1"/>
      <protection/>
    </xf>
    <xf numFmtId="0" fontId="27" fillId="0" borderId="3" xfId="209" applyFont="1" applyBorder="1" applyAlignment="1">
      <alignment horizontal="center" vertical="center" shrinkToFit="1"/>
      <protection/>
    </xf>
    <xf numFmtId="178" fontId="27" fillId="0" borderId="3" xfId="211" applyNumberFormat="1" applyFont="1" applyBorder="1" applyAlignment="1">
      <alignment horizontal="center" vertical="center" shrinkToFit="1"/>
      <protection/>
    </xf>
    <xf numFmtId="0" fontId="27" fillId="0" borderId="3" xfId="211" applyFont="1" applyBorder="1" applyAlignment="1">
      <alignment horizontal="center" vertical="center" shrinkToFit="1"/>
      <protection/>
    </xf>
    <xf numFmtId="0" fontId="155" fillId="0" borderId="3" xfId="211" applyFont="1" applyBorder="1" applyAlignment="1">
      <alignment horizontal="center" vertical="center" shrinkToFit="1"/>
      <protection/>
    </xf>
    <xf numFmtId="0" fontId="14" fillId="0" borderId="3" xfId="211" applyFont="1" applyBorder="1" applyAlignment="1">
      <alignment horizontal="center" vertical="center" shrinkToFit="1"/>
      <protection/>
    </xf>
    <xf numFmtId="0" fontId="14" fillId="0" borderId="3" xfId="209" applyFont="1" applyBorder="1" applyAlignment="1">
      <alignment horizontal="center" vertical="center" shrinkToFit="1"/>
      <protection/>
    </xf>
    <xf numFmtId="178" fontId="34" fillId="0" borderId="3" xfId="211" applyNumberFormat="1" applyFont="1" applyBorder="1" applyAlignment="1">
      <alignment horizontal="center" vertical="center" shrinkToFit="1"/>
      <protection/>
    </xf>
    <xf numFmtId="0" fontId="34" fillId="0" borderId="3" xfId="211" applyFont="1" applyBorder="1" applyAlignment="1">
      <alignment horizontal="center" vertical="center" shrinkToFit="1"/>
      <protection/>
    </xf>
    <xf numFmtId="0" fontId="156" fillId="0" borderId="0" xfId="211" applyFont="1">
      <alignment vertical="center"/>
      <protection/>
    </xf>
    <xf numFmtId="178" fontId="34" fillId="0" borderId="3" xfId="209" applyNumberFormat="1" applyFont="1" applyBorder="1" applyAlignment="1">
      <alignment horizontal="center" vertical="center" shrinkToFit="1"/>
      <protection/>
    </xf>
    <xf numFmtId="0" fontId="34" fillId="0" borderId="3" xfId="209" applyFont="1" applyBorder="1" applyAlignment="1">
      <alignment horizontal="center" vertical="center" shrinkToFit="1"/>
      <protection/>
    </xf>
    <xf numFmtId="0" fontId="27" fillId="0" borderId="0" xfId="211" applyFont="1" applyAlignment="1">
      <alignment horizontal="center" vertical="center" shrinkToFit="1"/>
      <protection/>
    </xf>
    <xf numFmtId="0" fontId="27" fillId="0" borderId="0" xfId="211" applyFont="1" applyAlignment="1">
      <alignment horizontal="right" vertical="center" shrinkToFit="1"/>
      <protection/>
    </xf>
    <xf numFmtId="0" fontId="34" fillId="0" borderId="0" xfId="211" applyFont="1" applyAlignment="1">
      <alignment horizontal="right" vertical="center" shrinkToFit="1"/>
      <protection/>
    </xf>
    <xf numFmtId="0" fontId="157" fillId="0" borderId="0" xfId="211" applyFont="1">
      <alignment vertical="center"/>
      <protection/>
    </xf>
    <xf numFmtId="0" fontId="158" fillId="0" borderId="0" xfId="211" applyFont="1">
      <alignment vertical="center"/>
      <protection/>
    </xf>
    <xf numFmtId="0" fontId="159" fillId="0" borderId="0" xfId="211" applyFont="1">
      <alignment vertical="center"/>
      <protection/>
    </xf>
    <xf numFmtId="0" fontId="160" fillId="0" borderId="0" xfId="211" applyFont="1">
      <alignment vertical="center"/>
      <protection/>
    </xf>
    <xf numFmtId="0" fontId="161" fillId="0" borderId="0" xfId="211" applyFont="1">
      <alignment vertical="center"/>
      <protection/>
    </xf>
    <xf numFmtId="0" fontId="162" fillId="0" borderId="0" xfId="211" applyFont="1">
      <alignment vertical="center"/>
      <protection/>
    </xf>
    <xf numFmtId="0" fontId="3" fillId="0" borderId="0" xfId="211" applyAlignment="1">
      <alignment vertical="center" shrinkToFit="1"/>
      <protection/>
    </xf>
    <xf numFmtId="0" fontId="25" fillId="0" borderId="0" xfId="211" applyFont="1">
      <alignment vertical="center"/>
      <protection/>
    </xf>
    <xf numFmtId="0" fontId="25" fillId="0" borderId="0" xfId="211" applyFont="1" applyAlignment="1">
      <alignment vertical="center" shrinkToFit="1"/>
      <protection/>
    </xf>
    <xf numFmtId="0" fontId="163" fillId="0" borderId="37" xfId="211" applyFont="1" applyBorder="1" applyAlignment="1">
      <alignment horizontal="center" vertical="center" shrinkToFit="1"/>
      <protection/>
    </xf>
    <xf numFmtId="0" fontId="163" fillId="0" borderId="38" xfId="209" applyFont="1" applyBorder="1" applyAlignment="1">
      <alignment horizontal="center" vertical="center" shrinkToFit="1"/>
      <protection/>
    </xf>
    <xf numFmtId="0" fontId="163" fillId="0" borderId="39" xfId="211" applyFont="1" applyBorder="1" applyAlignment="1">
      <alignment horizontal="center" vertical="center" shrinkToFit="1"/>
      <protection/>
    </xf>
    <xf numFmtId="0" fontId="163" fillId="0" borderId="40" xfId="211" applyFont="1" applyBorder="1" applyAlignment="1">
      <alignment horizontal="center" vertical="center" shrinkToFit="1"/>
      <protection/>
    </xf>
    <xf numFmtId="0" fontId="163" fillId="0" borderId="2" xfId="209" applyFont="1" applyBorder="1" applyAlignment="1">
      <alignment horizontal="center" vertical="center" shrinkToFit="1"/>
      <protection/>
    </xf>
    <xf numFmtId="0" fontId="163" fillId="0" borderId="40" xfId="209" applyFont="1" applyBorder="1" applyAlignment="1">
      <alignment horizontal="center" vertical="center" shrinkToFit="1"/>
      <protection/>
    </xf>
    <xf numFmtId="0" fontId="147" fillId="0" borderId="3" xfId="211" applyFont="1" applyBorder="1" applyAlignment="1">
      <alignment horizontal="center" vertical="center" shrinkToFit="1"/>
      <protection/>
    </xf>
    <xf numFmtId="0" fontId="147" fillId="0" borderId="3" xfId="211" applyFont="1" applyBorder="1" applyAlignment="1">
      <alignment horizontal="center" vertical="center"/>
      <protection/>
    </xf>
    <xf numFmtId="0" fontId="57" fillId="0" borderId="0" xfId="211" applyFont="1" applyAlignment="1">
      <alignment horizontal="center" vertical="center" shrinkToFit="1"/>
      <protection/>
    </xf>
    <xf numFmtId="0" fontId="57" fillId="0" borderId="0" xfId="209" applyFont="1" applyAlignment="1">
      <alignment horizontal="center" vertical="center" shrinkToFit="1"/>
      <protection/>
    </xf>
    <xf numFmtId="0" fontId="57" fillId="0" borderId="41" xfId="211" applyFont="1" applyBorder="1" applyAlignment="1">
      <alignment horizontal="center" vertical="center" shrinkToFit="1"/>
      <protection/>
    </xf>
    <xf numFmtId="0" fontId="25" fillId="0" borderId="39" xfId="211" applyFont="1" applyBorder="1" applyAlignment="1">
      <alignment vertical="center" shrinkToFit="1"/>
      <protection/>
    </xf>
    <xf numFmtId="0" fontId="25" fillId="0" borderId="40" xfId="211" applyFont="1" applyBorder="1" applyAlignment="1">
      <alignment vertical="center" shrinkToFit="1"/>
      <protection/>
    </xf>
    <xf numFmtId="0" fontId="25" fillId="0" borderId="42" xfId="211" applyFont="1" applyBorder="1" applyAlignment="1">
      <alignment vertical="center" shrinkToFit="1"/>
      <protection/>
    </xf>
    <xf numFmtId="0" fontId="25" fillId="0" borderId="43" xfId="211" applyFont="1" applyBorder="1" applyAlignment="1">
      <alignment vertical="center" shrinkToFit="1"/>
      <protection/>
    </xf>
    <xf numFmtId="0" fontId="132" fillId="0" borderId="0" xfId="211" applyFont="1" applyAlignment="1" quotePrefix="1">
      <alignment vertical="center" shrinkToFit="1"/>
      <protection/>
    </xf>
    <xf numFmtId="0" fontId="163" fillId="38" borderId="2" xfId="211" applyFont="1" applyFill="1" applyBorder="1" applyAlignment="1">
      <alignment horizontal="center" vertical="center" shrinkToFit="1"/>
      <protection/>
    </xf>
    <xf numFmtId="0" fontId="163" fillId="38" borderId="40" xfId="209" applyFont="1" applyFill="1" applyBorder="1" applyAlignment="1">
      <alignment horizontal="center" vertical="center" shrinkToFit="1"/>
      <protection/>
    </xf>
    <xf numFmtId="0" fontId="163" fillId="0" borderId="38" xfId="211" applyFont="1" applyBorder="1" applyAlignment="1">
      <alignment horizontal="center" vertical="center" shrinkToFit="1"/>
      <protection/>
    </xf>
    <xf numFmtId="0" fontId="163" fillId="0" borderId="44" xfId="209" applyFont="1" applyBorder="1" applyAlignment="1">
      <alignment horizontal="center" vertical="center" shrinkToFit="1"/>
      <protection/>
    </xf>
    <xf numFmtId="0" fontId="163" fillId="38" borderId="38" xfId="209" applyFont="1" applyFill="1" applyBorder="1" applyAlignment="1">
      <alignment horizontal="center" vertical="center" shrinkToFit="1"/>
      <protection/>
    </xf>
    <xf numFmtId="0" fontId="163" fillId="0" borderId="2" xfId="211" applyFont="1" applyBorder="1" applyAlignment="1">
      <alignment horizontal="center" vertical="center" shrinkToFit="1"/>
      <protection/>
    </xf>
    <xf numFmtId="0" fontId="147" fillId="0" borderId="36" xfId="211" applyFont="1" applyBorder="1" applyAlignment="1">
      <alignment horizontal="center" vertical="center" shrinkToFit="1"/>
      <protection/>
    </xf>
    <xf numFmtId="0" fontId="164" fillId="0" borderId="39" xfId="209" applyFont="1" applyBorder="1" applyAlignment="1">
      <alignment horizontal="center" vertical="center" shrinkToFit="1"/>
      <protection/>
    </xf>
    <xf numFmtId="0" fontId="164" fillId="0" borderId="40" xfId="209" applyFont="1" applyBorder="1" applyAlignment="1">
      <alignment horizontal="center" vertical="center" shrinkToFit="1"/>
      <protection/>
    </xf>
    <xf numFmtId="0" fontId="164" fillId="0" borderId="39" xfId="211" applyFont="1" applyBorder="1" applyAlignment="1">
      <alignment horizontal="center" vertical="center" shrinkToFit="1"/>
      <protection/>
    </xf>
    <xf numFmtId="0" fontId="164" fillId="0" borderId="40" xfId="211" applyFont="1" applyBorder="1" applyAlignment="1">
      <alignment horizontal="center" vertical="center" shrinkToFit="1"/>
      <protection/>
    </xf>
    <xf numFmtId="0" fontId="164" fillId="0" borderId="44" xfId="211" applyFont="1" applyBorder="1" applyAlignment="1">
      <alignment horizontal="center" vertical="center" shrinkToFit="1"/>
      <protection/>
    </xf>
    <xf numFmtId="0" fontId="164" fillId="0" borderId="35" xfId="211" applyFont="1" applyBorder="1" applyAlignment="1">
      <alignment horizontal="center" vertical="center" shrinkToFit="1"/>
      <protection/>
    </xf>
    <xf numFmtId="0" fontId="148" fillId="0" borderId="3" xfId="211" applyFont="1" applyBorder="1" applyAlignment="1">
      <alignment horizontal="center" vertical="center" shrinkToFit="1"/>
      <protection/>
    </xf>
    <xf numFmtId="0" fontId="164" fillId="0" borderId="40" xfId="212" applyFont="1" applyBorder="1" applyAlignment="1">
      <alignment horizontal="center" vertical="center" shrinkToFit="1"/>
      <protection/>
    </xf>
    <xf numFmtId="0" fontId="164" fillId="0" borderId="35" xfId="209" applyFont="1" applyBorder="1" applyAlignment="1">
      <alignment horizontal="center" vertical="center" shrinkToFit="1"/>
      <protection/>
    </xf>
    <xf numFmtId="0" fontId="164" fillId="0" borderId="45" xfId="211" applyFont="1" applyBorder="1" applyAlignment="1">
      <alignment horizontal="center" vertical="center" shrinkToFit="1"/>
      <protection/>
    </xf>
    <xf numFmtId="0" fontId="164" fillId="0" borderId="37" xfId="211" applyFont="1" applyBorder="1" applyAlignment="1">
      <alignment horizontal="center" vertical="center" shrinkToFit="1"/>
      <protection/>
    </xf>
    <xf numFmtId="0" fontId="164" fillId="0" borderId="38" xfId="212" applyFont="1" applyBorder="1" applyAlignment="1">
      <alignment horizontal="center" vertical="center" shrinkToFit="1"/>
      <protection/>
    </xf>
    <xf numFmtId="0" fontId="148" fillId="0" borderId="35" xfId="211" applyFont="1" applyBorder="1" applyAlignment="1">
      <alignment horizontal="center" vertical="center" shrinkToFit="1"/>
      <protection/>
    </xf>
    <xf numFmtId="0" fontId="148" fillId="0" borderId="44" xfId="211" applyFont="1" applyBorder="1" applyAlignment="1">
      <alignment horizontal="center" vertical="center" shrinkToFit="1"/>
      <protection/>
    </xf>
    <xf numFmtId="0" fontId="148" fillId="0" borderId="13" xfId="211" applyFont="1" applyBorder="1" applyAlignment="1">
      <alignment horizontal="center" vertical="center" shrinkToFit="1"/>
      <protection/>
    </xf>
    <xf numFmtId="0" fontId="148" fillId="0" borderId="46" xfId="211" applyFont="1" applyBorder="1" applyAlignment="1">
      <alignment horizontal="center" vertical="center" shrinkToFit="1"/>
      <protection/>
    </xf>
    <xf numFmtId="0" fontId="25" fillId="0" borderId="47" xfId="211" applyFont="1" applyBorder="1">
      <alignment vertical="center"/>
      <protection/>
    </xf>
    <xf numFmtId="0" fontId="164" fillId="38" borderId="37" xfId="211" applyFont="1" applyFill="1" applyBorder="1" applyAlignment="1">
      <alignment horizontal="center" vertical="center" shrinkToFit="1"/>
      <protection/>
    </xf>
    <xf numFmtId="0" fontId="164" fillId="38" borderId="40" xfId="211" applyFont="1" applyFill="1" applyBorder="1" applyAlignment="1">
      <alignment horizontal="center" vertical="center" shrinkToFit="1"/>
      <protection/>
    </xf>
    <xf numFmtId="0" fontId="57" fillId="0" borderId="41" xfId="209" applyFont="1" applyBorder="1" applyAlignment="1">
      <alignment horizontal="center" vertical="center" shrinkToFit="1"/>
      <protection/>
    </xf>
    <xf numFmtId="0" fontId="164" fillId="0" borderId="48" xfId="211" applyFont="1" applyBorder="1" applyAlignment="1">
      <alignment horizontal="center" vertical="center" shrinkToFit="1"/>
      <protection/>
    </xf>
    <xf numFmtId="0" fontId="164" fillId="0" borderId="47" xfId="212" applyFont="1" applyBorder="1" applyAlignment="1">
      <alignment horizontal="center" vertical="center" shrinkToFit="1"/>
      <protection/>
    </xf>
    <xf numFmtId="0" fontId="164" fillId="38" borderId="49" xfId="211" applyFont="1" applyFill="1" applyBorder="1" applyAlignment="1">
      <alignment horizontal="center" vertical="center" shrinkToFit="1"/>
      <protection/>
    </xf>
    <xf numFmtId="0" fontId="14" fillId="0" borderId="0" xfId="211" applyFont="1">
      <alignment vertical="center"/>
      <protection/>
    </xf>
    <xf numFmtId="0" fontId="14" fillId="0" borderId="0" xfId="211" applyFont="1" applyAlignment="1">
      <alignment vertical="center" shrinkToFit="1"/>
      <protection/>
    </xf>
    <xf numFmtId="0" fontId="58" fillId="0" borderId="0" xfId="211" applyFont="1" applyAlignment="1">
      <alignment horizontal="center" vertical="center"/>
      <protection/>
    </xf>
    <xf numFmtId="0" fontId="14" fillId="0" borderId="0" xfId="211" applyFont="1" applyAlignment="1">
      <alignment horizontal="center" vertical="center" shrinkToFit="1"/>
      <protection/>
    </xf>
    <xf numFmtId="184" fontId="25" fillId="0" borderId="0" xfId="211" applyNumberFormat="1" applyFont="1" applyAlignment="1">
      <alignment horizontal="left" vertical="center"/>
      <protection/>
    </xf>
    <xf numFmtId="0" fontId="41" fillId="0" borderId="0" xfId="211" applyFont="1">
      <alignment vertical="center"/>
      <protection/>
    </xf>
    <xf numFmtId="0" fontId="165" fillId="38" borderId="18" xfId="85" applyFont="1" applyFill="1" applyBorder="1">
      <alignment vertical="center"/>
      <protection/>
    </xf>
    <xf numFmtId="0" fontId="138" fillId="38" borderId="18" xfId="85" applyFont="1" applyFill="1" applyBorder="1" applyAlignment="1">
      <alignment vertical="center" wrapText="1"/>
      <protection/>
    </xf>
    <xf numFmtId="0" fontId="166" fillId="38" borderId="18" xfId="85" applyFont="1" applyFill="1" applyBorder="1" applyAlignment="1">
      <alignment horizontal="left" vertical="center" wrapText="1"/>
      <protection/>
    </xf>
    <xf numFmtId="0" fontId="0" fillId="0" borderId="0" xfId="85" applyFont="1" applyAlignment="1">
      <alignment horizontal="right" vertical="center"/>
      <protection/>
    </xf>
    <xf numFmtId="0" fontId="0" fillId="0" borderId="18" xfId="85" applyFont="1" applyBorder="1">
      <alignment vertical="center"/>
      <protection/>
    </xf>
    <xf numFmtId="0" fontId="25" fillId="38" borderId="3" xfId="208" applyFont="1" applyFill="1" applyBorder="1" applyAlignment="1">
      <alignment horizontal="center" vertical="center" wrapText="1" shrinkToFit="1"/>
      <protection/>
    </xf>
    <xf numFmtId="56" fontId="25" fillId="38" borderId="3" xfId="208" applyNumberFormat="1" applyFont="1" applyFill="1" applyBorder="1" applyAlignment="1">
      <alignment horizontal="center" vertical="center" shrinkToFit="1"/>
      <protection/>
    </xf>
    <xf numFmtId="0" fontId="132" fillId="38" borderId="18" xfId="85" applyFont="1" applyFill="1" applyBorder="1" applyAlignment="1">
      <alignment vertical="center" wrapText="1"/>
      <protection/>
    </xf>
    <xf numFmtId="0" fontId="139" fillId="0" borderId="0" xfId="85" applyFont="1" applyAlignment="1">
      <alignment horizontal="center" vertical="center"/>
      <protection/>
    </xf>
    <xf numFmtId="0" fontId="130" fillId="0" borderId="50" xfId="85" applyFont="1" applyBorder="1" applyAlignment="1">
      <alignment horizontal="right" vertical="center"/>
      <protection/>
    </xf>
    <xf numFmtId="0" fontId="130" fillId="0" borderId="42" xfId="85" applyFont="1" applyBorder="1" applyAlignment="1">
      <alignment horizontal="right" vertical="center"/>
      <protection/>
    </xf>
    <xf numFmtId="0" fontId="130" fillId="0" borderId="19" xfId="85" applyFont="1" applyBorder="1" applyAlignment="1">
      <alignment horizontal="right" vertical="center"/>
      <protection/>
    </xf>
    <xf numFmtId="0" fontId="130" fillId="0" borderId="51" xfId="85" applyFont="1" applyBorder="1" applyAlignment="1">
      <alignment horizontal="right" vertical="center"/>
      <protection/>
    </xf>
    <xf numFmtId="0" fontId="130" fillId="0" borderId="52" xfId="85" applyFont="1" applyBorder="1" applyAlignment="1">
      <alignment horizontal="right" vertical="center"/>
      <protection/>
    </xf>
    <xf numFmtId="0" fontId="130" fillId="0" borderId="53" xfId="85" applyFont="1" applyBorder="1" applyAlignment="1">
      <alignment horizontal="right" vertical="center"/>
      <protection/>
    </xf>
    <xf numFmtId="0" fontId="0" fillId="0" borderId="50" xfId="85" applyBorder="1" applyAlignment="1">
      <alignment horizontal="right" vertical="center"/>
      <protection/>
    </xf>
    <xf numFmtId="0" fontId="0" fillId="0" borderId="42" xfId="85" applyBorder="1" applyAlignment="1">
      <alignment horizontal="right" vertical="center"/>
      <protection/>
    </xf>
    <xf numFmtId="0" fontId="0" fillId="0" borderId="19" xfId="85" applyBorder="1" applyAlignment="1">
      <alignment horizontal="right" vertical="center"/>
      <protection/>
    </xf>
    <xf numFmtId="0" fontId="0" fillId="0" borderId="51" xfId="85" applyBorder="1" applyAlignment="1">
      <alignment horizontal="right" vertical="center"/>
      <protection/>
    </xf>
    <xf numFmtId="0" fontId="0" fillId="0" borderId="52" xfId="85" applyBorder="1" applyAlignment="1">
      <alignment horizontal="right" vertical="center"/>
      <protection/>
    </xf>
    <xf numFmtId="0" fontId="0" fillId="0" borderId="53" xfId="85" applyBorder="1" applyAlignment="1">
      <alignment horizontal="right" vertical="center"/>
      <protection/>
    </xf>
    <xf numFmtId="0" fontId="137" fillId="0" borderId="19" xfId="85" applyFont="1" applyBorder="1" applyAlignment="1">
      <alignment horizontal="right" vertical="top"/>
      <protection/>
    </xf>
    <xf numFmtId="0" fontId="137" fillId="0" borderId="51" xfId="85" applyFont="1" applyBorder="1" applyAlignment="1">
      <alignment horizontal="right" vertical="top"/>
      <protection/>
    </xf>
    <xf numFmtId="0" fontId="167" fillId="0" borderId="20" xfId="85" applyFont="1" applyBorder="1" applyAlignment="1">
      <alignment horizontal="left" vertical="center" wrapText="1"/>
      <protection/>
    </xf>
    <xf numFmtId="0" fontId="167" fillId="0" borderId="23" xfId="85" applyFont="1" applyBorder="1" applyAlignment="1">
      <alignment horizontal="left" vertical="center"/>
      <protection/>
    </xf>
    <xf numFmtId="0" fontId="167" fillId="0" borderId="17" xfId="85" applyFont="1" applyBorder="1" applyAlignment="1">
      <alignment horizontal="left" vertical="center"/>
      <protection/>
    </xf>
    <xf numFmtId="0" fontId="137" fillId="0" borderId="54" xfId="85" applyFont="1" applyBorder="1" applyAlignment="1">
      <alignment horizontal="right" vertical="top"/>
      <protection/>
    </xf>
    <xf numFmtId="0" fontId="137" fillId="0" borderId="55" xfId="85" applyFont="1" applyBorder="1" applyAlignment="1">
      <alignment horizontal="right" vertical="top"/>
      <protection/>
    </xf>
    <xf numFmtId="0" fontId="0" fillId="0" borderId="56" xfId="85" applyBorder="1" applyAlignment="1">
      <alignment horizontal="right" vertical="center"/>
      <protection/>
    </xf>
    <xf numFmtId="0" fontId="0" fillId="0" borderId="39" xfId="85" applyBorder="1" applyAlignment="1">
      <alignment horizontal="right" vertical="center"/>
      <protection/>
    </xf>
    <xf numFmtId="0" fontId="138" fillId="38" borderId="56" xfId="85" applyFont="1" applyFill="1" applyBorder="1" applyAlignment="1">
      <alignment horizontal="right" vertical="center" wrapText="1"/>
      <protection/>
    </xf>
    <xf numFmtId="0" fontId="138" fillId="38" borderId="39" xfId="85" applyFont="1" applyFill="1" applyBorder="1" applyAlignment="1">
      <alignment horizontal="right" vertical="center" wrapText="1"/>
      <protection/>
    </xf>
    <xf numFmtId="0" fontId="168" fillId="27" borderId="57" xfId="47" applyFont="1" applyBorder="1" applyAlignment="1">
      <alignment vertical="center"/>
    </xf>
    <xf numFmtId="0" fontId="168" fillId="27" borderId="3" xfId="47" applyFont="1" applyBorder="1" applyAlignment="1">
      <alignment vertical="center"/>
    </xf>
    <xf numFmtId="0" fontId="0" fillId="38" borderId="56" xfId="85" applyFill="1" applyBorder="1" applyAlignment="1">
      <alignment horizontal="right" vertical="center"/>
      <protection/>
    </xf>
    <xf numFmtId="0" fontId="0" fillId="38" borderId="39" xfId="85" applyFill="1" applyBorder="1" applyAlignment="1">
      <alignment horizontal="right" vertical="center"/>
      <protection/>
    </xf>
    <xf numFmtId="0" fontId="144" fillId="11" borderId="0" xfId="85" applyFont="1" applyFill="1" applyAlignment="1">
      <alignment horizontal="center" vertical="center"/>
      <protection/>
    </xf>
    <xf numFmtId="0" fontId="0" fillId="0" borderId="0" xfId="85" applyAlignment="1">
      <alignment horizontal="right" vertical="center"/>
      <protection/>
    </xf>
    <xf numFmtId="0" fontId="137" fillId="0" borderId="0" xfId="85" applyFont="1" applyAlignment="1">
      <alignment horizontal="right" vertical="top"/>
      <protection/>
    </xf>
    <xf numFmtId="0" fontId="168" fillId="27" borderId="58" xfId="47" applyFont="1" applyBorder="1" applyAlignment="1">
      <alignment horizontal="right" vertical="center"/>
    </xf>
    <xf numFmtId="0" fontId="168" fillId="27" borderId="59" xfId="47" applyFont="1" applyBorder="1" applyAlignment="1">
      <alignment horizontal="right" vertical="center"/>
    </xf>
    <xf numFmtId="0" fontId="168" fillId="27" borderId="57" xfId="47" applyFont="1" applyBorder="1" applyAlignment="1">
      <alignment horizontal="right" vertical="center"/>
    </xf>
    <xf numFmtId="0" fontId="168" fillId="27" borderId="3" xfId="47" applyFont="1" applyBorder="1" applyAlignment="1">
      <alignment horizontal="right" vertical="center"/>
    </xf>
    <xf numFmtId="0" fontId="168" fillId="27" borderId="60" xfId="47" applyFont="1" applyBorder="1" applyAlignment="1">
      <alignment horizontal="right" vertical="center"/>
    </xf>
    <xf numFmtId="0" fontId="168" fillId="27" borderId="61" xfId="47" applyFont="1" applyBorder="1" applyAlignment="1">
      <alignment horizontal="right" vertical="center"/>
    </xf>
    <xf numFmtId="0" fontId="168" fillId="27" borderId="58" xfId="47" applyFont="1" applyBorder="1" applyAlignment="1">
      <alignment vertical="center"/>
    </xf>
    <xf numFmtId="0" fontId="168" fillId="27" borderId="34" xfId="47" applyFont="1" applyBorder="1" applyAlignment="1">
      <alignment vertical="center"/>
    </xf>
    <xf numFmtId="0" fontId="53" fillId="0" borderId="0" xfId="211" applyFont="1" applyAlignment="1">
      <alignment horizontal="center" vertical="center" shrinkToFit="1"/>
      <protection/>
    </xf>
    <xf numFmtId="0" fontId="15" fillId="0" borderId="0" xfId="211" applyFont="1" applyAlignment="1">
      <alignment horizontal="center" vertical="center"/>
      <protection/>
    </xf>
    <xf numFmtId="0" fontId="26" fillId="0" borderId="62" xfId="212" applyFont="1" applyBorder="1" applyAlignment="1">
      <alignment horizontal="center" vertical="center" shrinkToFit="1"/>
      <protection/>
    </xf>
    <xf numFmtId="0" fontId="26" fillId="0" borderId="63" xfId="212" applyFont="1" applyBorder="1" applyAlignment="1">
      <alignment horizontal="center" vertical="center" shrinkToFit="1"/>
      <protection/>
    </xf>
    <xf numFmtId="0" fontId="14" fillId="0" borderId="3" xfId="212" applyFont="1" applyBorder="1" applyAlignment="1">
      <alignment horizontal="right" vertical="center"/>
      <protection/>
    </xf>
    <xf numFmtId="0" fontId="154" fillId="4" borderId="2" xfId="212" applyFont="1" applyFill="1" applyBorder="1" applyAlignment="1">
      <alignment horizontal="center" vertical="center" shrinkToFit="1"/>
      <protection/>
    </xf>
    <xf numFmtId="0" fontId="154" fillId="4" borderId="39" xfId="212" applyFont="1" applyFill="1" applyBorder="1" applyAlignment="1">
      <alignment horizontal="center" vertical="center" shrinkToFit="1"/>
      <protection/>
    </xf>
    <xf numFmtId="0" fontId="154" fillId="39" borderId="35" xfId="212" applyFont="1" applyFill="1" applyBorder="1" applyAlignment="1">
      <alignment horizontal="center" vertical="center" shrinkToFit="1"/>
      <protection/>
    </xf>
    <xf numFmtId="0" fontId="154" fillId="39" borderId="2" xfId="212" applyFont="1" applyFill="1" applyBorder="1" applyAlignment="1">
      <alignment horizontal="center" vertical="center" shrinkToFit="1"/>
      <protection/>
    </xf>
    <xf numFmtId="0" fontId="154" fillId="39" borderId="39" xfId="212" applyFont="1" applyFill="1" applyBorder="1" applyAlignment="1">
      <alignment horizontal="center" vertical="center" shrinkToFit="1"/>
      <protection/>
    </xf>
    <xf numFmtId="0" fontId="153" fillId="0" borderId="64" xfId="212" applyFont="1" applyBorder="1" applyAlignment="1">
      <alignment horizontal="center" vertical="center" shrinkToFit="1"/>
      <protection/>
    </xf>
    <xf numFmtId="0" fontId="153" fillId="0" borderId="26" xfId="212" applyFont="1" applyBorder="1" applyAlignment="1">
      <alignment horizontal="center" vertical="center" shrinkToFit="1"/>
      <protection/>
    </xf>
    <xf numFmtId="0" fontId="153" fillId="0" borderId="28" xfId="212" applyFont="1" applyBorder="1" applyAlignment="1">
      <alignment horizontal="center" vertical="center" shrinkToFit="1"/>
      <protection/>
    </xf>
    <xf numFmtId="0" fontId="56" fillId="39" borderId="35" xfId="52" applyFont="1" applyFill="1" applyBorder="1" applyAlignment="1" applyProtection="1">
      <alignment horizontal="center" vertical="center" shrinkToFit="1"/>
      <protection/>
    </xf>
    <xf numFmtId="0" fontId="53" fillId="0" borderId="64" xfId="212" applyFont="1" applyBorder="1" applyAlignment="1">
      <alignment horizontal="center" vertical="center" shrinkToFit="1"/>
      <protection/>
    </xf>
    <xf numFmtId="0" fontId="53" fillId="0" borderId="41" xfId="212" applyFont="1" applyBorder="1" applyAlignment="1">
      <alignment horizontal="center" vertical="center" shrinkToFit="1"/>
      <protection/>
    </xf>
    <xf numFmtId="0" fontId="53" fillId="0" borderId="42" xfId="212" applyFont="1" applyBorder="1" applyAlignment="1">
      <alignment horizontal="center" vertical="center" shrinkToFit="1"/>
      <protection/>
    </xf>
    <xf numFmtId="0" fontId="14" fillId="38" borderId="65" xfId="212" applyFont="1" applyFill="1" applyBorder="1" applyAlignment="1">
      <alignment horizontal="center" vertical="center" wrapText="1" shrinkToFit="1"/>
      <protection/>
    </xf>
    <xf numFmtId="0" fontId="14" fillId="38" borderId="66" xfId="212" applyFont="1" applyFill="1" applyBorder="1" applyAlignment="1">
      <alignment horizontal="center" vertical="center" wrapText="1" shrinkToFit="1"/>
      <protection/>
    </xf>
    <xf numFmtId="0" fontId="149" fillId="0" borderId="36" xfId="212" applyFont="1" applyBorder="1" applyAlignment="1">
      <alignment horizontal="center" vertical="center" shrinkToFit="1"/>
      <protection/>
    </xf>
    <xf numFmtId="0" fontId="149" fillId="0" borderId="66" xfId="212" applyFont="1" applyBorder="1" applyAlignment="1">
      <alignment horizontal="center" vertical="center" shrinkToFit="1"/>
      <protection/>
    </xf>
    <xf numFmtId="0" fontId="132" fillId="0" borderId="62" xfId="212" applyFont="1" applyBorder="1" applyAlignment="1">
      <alignment horizontal="center" vertical="center" shrinkToFit="1"/>
      <protection/>
    </xf>
    <xf numFmtId="0" fontId="132" fillId="0" borderId="67" xfId="212" applyFont="1" applyBorder="1" applyAlignment="1">
      <alignment horizontal="center" vertical="center" shrinkToFit="1"/>
      <protection/>
    </xf>
    <xf numFmtId="0" fontId="132" fillId="4" borderId="62" xfId="212" applyFont="1" applyFill="1" applyBorder="1" applyAlignment="1">
      <alignment horizontal="center" vertical="center" shrinkToFit="1"/>
      <protection/>
    </xf>
    <xf numFmtId="0" fontId="132" fillId="4" borderId="67" xfId="212" applyFont="1" applyFill="1" applyBorder="1" applyAlignment="1">
      <alignment horizontal="center" vertical="center" shrinkToFit="1"/>
      <protection/>
    </xf>
    <xf numFmtId="0" fontId="132" fillId="7" borderId="62" xfId="212" applyFont="1" applyFill="1" applyBorder="1" applyAlignment="1">
      <alignment horizontal="center" vertical="center" shrinkToFit="1"/>
      <protection/>
    </xf>
    <xf numFmtId="0" fontId="132" fillId="7" borderId="68" xfId="212" applyFont="1" applyFill="1" applyBorder="1" applyAlignment="1">
      <alignment horizontal="center" vertical="center" shrinkToFit="1"/>
      <protection/>
    </xf>
    <xf numFmtId="0" fontId="169" fillId="30" borderId="1" xfId="126" applyFont="1" applyFill="1" applyBorder="1" applyAlignment="1">
      <alignment horizontal="left" vertical="center"/>
      <protection/>
    </xf>
    <xf numFmtId="0" fontId="169" fillId="30" borderId="69" xfId="126" applyFont="1" applyFill="1" applyBorder="1" applyAlignment="1">
      <alignment horizontal="left" vertical="center"/>
      <protection/>
    </xf>
    <xf numFmtId="0" fontId="170" fillId="30" borderId="1" xfId="126" applyFont="1" applyFill="1" applyBorder="1" applyAlignment="1">
      <alignment horizontal="left"/>
      <protection/>
    </xf>
    <xf numFmtId="0" fontId="170" fillId="30" borderId="69" xfId="126" applyFont="1" applyFill="1" applyBorder="1" applyAlignment="1">
      <alignment horizontal="left"/>
      <protection/>
    </xf>
    <xf numFmtId="0" fontId="133" fillId="0" borderId="14" xfId="126" applyFont="1" applyBorder="1" applyAlignment="1">
      <alignment horizontal="justify" vertical="center"/>
      <protection/>
    </xf>
    <xf numFmtId="0" fontId="133" fillId="0" borderId="69" xfId="126" applyFont="1" applyBorder="1" applyAlignment="1">
      <alignment horizontal="justify" vertical="center"/>
      <protection/>
    </xf>
    <xf numFmtId="0" fontId="171" fillId="30" borderId="14" xfId="126" applyFont="1" applyFill="1" applyBorder="1" applyAlignment="1">
      <alignment horizontal="center" vertical="center"/>
      <protection/>
    </xf>
    <xf numFmtId="0" fontId="171" fillId="30" borderId="69" xfId="126" applyFont="1" applyFill="1" applyBorder="1" applyAlignment="1">
      <alignment horizontal="center" vertical="center"/>
      <protection/>
    </xf>
    <xf numFmtId="0" fontId="172" fillId="0" borderId="14" xfId="126" applyFont="1" applyBorder="1" applyAlignment="1">
      <alignment horizontal="center" vertical="center"/>
      <protection/>
    </xf>
    <xf numFmtId="0" fontId="172" fillId="0" borderId="1" xfId="126" applyFont="1" applyBorder="1" applyAlignment="1">
      <alignment horizontal="center" vertical="center"/>
      <protection/>
    </xf>
    <xf numFmtId="0" fontId="172" fillId="0" borderId="69" xfId="126" applyFont="1" applyBorder="1" applyAlignment="1">
      <alignment horizontal="center" vertical="center"/>
      <protection/>
    </xf>
    <xf numFmtId="0" fontId="135" fillId="0" borderId="70" xfId="126" applyFont="1" applyBorder="1" applyAlignment="1">
      <alignment vertical="top"/>
      <protection/>
    </xf>
    <xf numFmtId="0" fontId="135" fillId="0" borderId="71" xfId="126" applyFont="1" applyBorder="1" applyAlignment="1">
      <alignment vertical="top"/>
      <protection/>
    </xf>
    <xf numFmtId="0" fontId="135" fillId="0" borderId="72" xfId="126" applyFont="1" applyBorder="1" applyAlignment="1">
      <alignment vertical="top"/>
      <protection/>
    </xf>
    <xf numFmtId="0" fontId="151" fillId="0" borderId="14" xfId="126" applyFont="1" applyBorder="1" applyAlignment="1">
      <alignment horizontal="left" vertical="center" wrapText="1"/>
      <protection/>
    </xf>
    <xf numFmtId="0" fontId="151" fillId="0" borderId="1" xfId="126" applyFont="1" applyBorder="1" applyAlignment="1">
      <alignment horizontal="left" vertical="center" wrapText="1"/>
      <protection/>
    </xf>
    <xf numFmtId="0" fontId="151" fillId="0" borderId="69" xfId="126" applyFont="1" applyBorder="1" applyAlignment="1">
      <alignment horizontal="left" vertical="center" wrapText="1"/>
      <protection/>
    </xf>
    <xf numFmtId="0" fontId="173" fillId="38" borderId="0" xfId="126" applyFont="1" applyFill="1" applyAlignment="1">
      <alignment horizontal="center" vertical="center" wrapText="1" shrinkToFit="1"/>
      <protection/>
    </xf>
    <xf numFmtId="0" fontId="173" fillId="38" borderId="0" xfId="126" applyFont="1" applyFill="1" applyAlignment="1">
      <alignment horizontal="center" vertical="center" shrinkToFit="1"/>
      <protection/>
    </xf>
    <xf numFmtId="31" fontId="174" fillId="0" borderId="0" xfId="126" applyNumberFormat="1" applyFont="1" applyAlignment="1">
      <alignment horizontal="center" vertical="center"/>
      <protection/>
    </xf>
    <xf numFmtId="0" fontId="134" fillId="0" borderId="0" xfId="126" applyFont="1" applyAlignment="1">
      <alignment horizontal="left" vertical="center" wrapText="1"/>
      <protection/>
    </xf>
    <xf numFmtId="0" fontId="134" fillId="0" borderId="0" xfId="126" applyFont="1" applyAlignment="1">
      <alignment horizontal="left" vertical="center"/>
      <protection/>
    </xf>
    <xf numFmtId="0" fontId="175" fillId="0" borderId="0" xfId="126" applyFont="1" applyAlignment="1">
      <alignment horizontal="center" vertical="center" shrinkToFit="1"/>
      <protection/>
    </xf>
    <xf numFmtId="0" fontId="171" fillId="0" borderId="0" xfId="126" applyFont="1" applyAlignment="1">
      <alignment horizontal="right" vertical="center" wrapText="1"/>
      <protection/>
    </xf>
    <xf numFmtId="0" fontId="171" fillId="0" borderId="0" xfId="126" applyFont="1" applyAlignment="1">
      <alignment horizontal="right" vertical="center"/>
      <protection/>
    </xf>
    <xf numFmtId="0" fontId="131" fillId="0" borderId="73" xfId="126" applyFont="1" applyBorder="1" applyAlignment="1">
      <alignment horizontal="left" vertical="center" wrapText="1"/>
      <protection/>
    </xf>
    <xf numFmtId="0" fontId="176" fillId="0" borderId="0" xfId="211" applyFont="1" applyAlignment="1">
      <alignment horizontal="left" vertical="center" shrinkToFit="1"/>
      <protection/>
    </xf>
    <xf numFmtId="0" fontId="177" fillId="0" borderId="0" xfId="211" applyFont="1" applyAlignment="1">
      <alignment horizontal="left" vertical="center" shrinkToFit="1"/>
      <protection/>
    </xf>
    <xf numFmtId="0" fontId="26" fillId="0" borderId="0" xfId="211" applyFont="1" applyAlignment="1">
      <alignment horizontal="center" vertical="center"/>
      <protection/>
    </xf>
    <xf numFmtId="0" fontId="148" fillId="0" borderId="35" xfId="211" applyFont="1" applyBorder="1" applyAlignment="1">
      <alignment horizontal="center" vertical="center" shrinkToFit="1"/>
      <protection/>
    </xf>
    <xf numFmtId="0" fontId="148" fillId="0" borderId="39" xfId="211" applyFont="1" applyBorder="1" applyAlignment="1">
      <alignment horizontal="center" vertical="center" shrinkToFit="1"/>
      <protection/>
    </xf>
    <xf numFmtId="0" fontId="148" fillId="0" borderId="37" xfId="211" applyFont="1" applyBorder="1" applyAlignment="1">
      <alignment horizontal="center" vertical="center" shrinkToFit="1"/>
      <protection/>
    </xf>
    <xf numFmtId="0" fontId="148" fillId="0" borderId="74" xfId="211" applyFont="1" applyBorder="1" applyAlignment="1">
      <alignment horizontal="center" vertical="center" shrinkToFit="1"/>
      <protection/>
    </xf>
    <xf numFmtId="0" fontId="132" fillId="0" borderId="27" xfId="211" applyFont="1" applyBorder="1" applyAlignment="1">
      <alignment horizontal="center" vertical="center"/>
      <protection/>
    </xf>
    <xf numFmtId="0" fontId="132" fillId="0" borderId="64" xfId="211" applyFont="1" applyBorder="1" applyAlignment="1" quotePrefix="1">
      <alignment horizontal="left" vertical="center"/>
      <protection/>
    </xf>
    <xf numFmtId="0" fontId="132" fillId="0" borderId="41" xfId="211" applyFont="1" applyBorder="1" applyAlignment="1" quotePrefix="1">
      <alignment horizontal="left" vertical="center"/>
      <protection/>
    </xf>
    <xf numFmtId="0" fontId="132" fillId="0" borderId="26" xfId="211" applyFont="1" applyBorder="1" applyAlignment="1" quotePrefix="1">
      <alignment horizontal="left" vertical="center"/>
      <protection/>
    </xf>
    <xf numFmtId="0" fontId="132" fillId="0" borderId="0" xfId="211" applyFont="1" applyAlignment="1" quotePrefix="1">
      <alignment horizontal="left" vertical="center"/>
      <protection/>
    </xf>
    <xf numFmtId="0" fontId="25" fillId="0" borderId="41" xfId="211" applyFont="1" applyBorder="1" applyAlignment="1">
      <alignment horizontal="center" vertical="center"/>
      <protection/>
    </xf>
    <xf numFmtId="0" fontId="147" fillId="0" borderId="35" xfId="211" applyFont="1" applyBorder="1" applyAlignment="1">
      <alignment horizontal="center" vertical="center" shrinkToFit="1"/>
      <protection/>
    </xf>
    <xf numFmtId="0" fontId="147" fillId="0" borderId="39" xfId="211" applyFont="1" applyBorder="1" applyAlignment="1">
      <alignment horizontal="center" vertical="center" shrinkToFit="1"/>
      <protection/>
    </xf>
    <xf numFmtId="0" fontId="14" fillId="0" borderId="41" xfId="208" applyFont="1" applyBorder="1" applyAlignment="1">
      <alignment horizontal="left" vertical="center"/>
      <protection/>
    </xf>
    <xf numFmtId="0" fontId="0" fillId="0" borderId="18" xfId="85" applyFont="1" applyBorder="1">
      <alignment vertical="center"/>
      <protection/>
    </xf>
  </cellXfs>
  <cellStyles count="20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アクセント 6 2" xfId="47"/>
    <cellStyle name="タイトル" xfId="48"/>
    <cellStyle name="チェック セル" xfId="49"/>
    <cellStyle name="どちらでもない" xfId="50"/>
    <cellStyle name="Percent" xfId="51"/>
    <cellStyle name="ハイパーリンク 2"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2 2" xfId="61"/>
    <cellStyle name="桁区切り 2 2 2" xfId="62"/>
    <cellStyle name="桁区切り 2 2 3" xfId="63"/>
    <cellStyle name="桁区切り 3" xfId="64"/>
    <cellStyle name="桁区切り 4" xfId="65"/>
    <cellStyle name="桁区切り 5"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10" xfId="77"/>
    <cellStyle name="標準 11" xfId="78"/>
    <cellStyle name="標準 12" xfId="79"/>
    <cellStyle name="標準 13" xfId="80"/>
    <cellStyle name="標準 14" xfId="81"/>
    <cellStyle name="標準 14 2" xfId="82"/>
    <cellStyle name="標準 14_体育館入場について" xfId="83"/>
    <cellStyle name="標準 15" xfId="84"/>
    <cellStyle name="標準 16" xfId="85"/>
    <cellStyle name="標準 2" xfId="86"/>
    <cellStyle name="標準 2 10" xfId="87"/>
    <cellStyle name="標準 2 11" xfId="88"/>
    <cellStyle name="標準 2 12" xfId="89"/>
    <cellStyle name="標準 2 13" xfId="90"/>
    <cellStyle name="標準 2 14" xfId="91"/>
    <cellStyle name="標準 2 15" xfId="92"/>
    <cellStyle name="標準 2 16" xfId="93"/>
    <cellStyle name="標準 2 17" xfId="94"/>
    <cellStyle name="標準 2 18" xfId="95"/>
    <cellStyle name="標準 2 19" xfId="96"/>
    <cellStyle name="標準 2 2" xfId="97"/>
    <cellStyle name="標準 2 20" xfId="98"/>
    <cellStyle name="標準 2 21" xfId="99"/>
    <cellStyle name="標準 2 22" xfId="100"/>
    <cellStyle name="標準 2 23" xfId="101"/>
    <cellStyle name="標準 2 24" xfId="102"/>
    <cellStyle name="標準 2 25" xfId="103"/>
    <cellStyle name="標準 2 26" xfId="104"/>
    <cellStyle name="標準 2 27" xfId="105"/>
    <cellStyle name="標準 2 28" xfId="106"/>
    <cellStyle name="標準 2 29" xfId="107"/>
    <cellStyle name="標準 2 3" xfId="108"/>
    <cellStyle name="標準 2 30" xfId="109"/>
    <cellStyle name="標準 2 31" xfId="110"/>
    <cellStyle name="標準 2 32" xfId="111"/>
    <cellStyle name="標準 2 33" xfId="112"/>
    <cellStyle name="標準 2 34" xfId="113"/>
    <cellStyle name="標準 2 35" xfId="114"/>
    <cellStyle name="標準 2 36" xfId="115"/>
    <cellStyle name="標準 2 37" xfId="116"/>
    <cellStyle name="標準 2 38" xfId="117"/>
    <cellStyle name="標準 2 39" xfId="118"/>
    <cellStyle name="標準 2 4" xfId="119"/>
    <cellStyle name="標準 2 5" xfId="120"/>
    <cellStyle name="標準 2 6" xfId="121"/>
    <cellStyle name="標準 2 7" xfId="122"/>
    <cellStyle name="標準 2 8" xfId="123"/>
    <cellStyle name="標準 2 9" xfId="124"/>
    <cellStyle name="標準 2_体育館入場について" xfId="125"/>
    <cellStyle name="標準 3" xfId="126"/>
    <cellStyle name="標準 3 10" xfId="127"/>
    <cellStyle name="標準 3 11" xfId="128"/>
    <cellStyle name="標準 3 12" xfId="129"/>
    <cellStyle name="標準 3 13" xfId="130"/>
    <cellStyle name="標準 3 14" xfId="131"/>
    <cellStyle name="標準 3 15" xfId="132"/>
    <cellStyle name="標準 3 16" xfId="133"/>
    <cellStyle name="標準 3 17" xfId="134"/>
    <cellStyle name="標準 3 18" xfId="135"/>
    <cellStyle name="標準 3 19" xfId="136"/>
    <cellStyle name="標準 3 2" xfId="137"/>
    <cellStyle name="標準 3 20" xfId="138"/>
    <cellStyle name="標準 3 21" xfId="139"/>
    <cellStyle name="標準 3 22" xfId="140"/>
    <cellStyle name="標準 3 23" xfId="141"/>
    <cellStyle name="標準 3 24" xfId="142"/>
    <cellStyle name="標準 3 25" xfId="143"/>
    <cellStyle name="標準 3 26" xfId="144"/>
    <cellStyle name="標準 3 27" xfId="145"/>
    <cellStyle name="標準 3 28" xfId="146"/>
    <cellStyle name="標準 3 29" xfId="147"/>
    <cellStyle name="標準 3 3" xfId="148"/>
    <cellStyle name="標準 3 30" xfId="149"/>
    <cellStyle name="標準 3 31" xfId="150"/>
    <cellStyle name="標準 3 32" xfId="151"/>
    <cellStyle name="標準 3 33" xfId="152"/>
    <cellStyle name="標準 3 34" xfId="153"/>
    <cellStyle name="標準 3 35" xfId="154"/>
    <cellStyle name="標準 3 36" xfId="155"/>
    <cellStyle name="標準 3 37" xfId="156"/>
    <cellStyle name="標準 3 38" xfId="157"/>
    <cellStyle name="標準 3 4" xfId="158"/>
    <cellStyle name="標準 3 5" xfId="159"/>
    <cellStyle name="標準 3 6" xfId="160"/>
    <cellStyle name="標準 3 7" xfId="161"/>
    <cellStyle name="標準 3 8" xfId="162"/>
    <cellStyle name="標準 3 9" xfId="163"/>
    <cellStyle name="標準 3_体育館入場について" xfId="164"/>
    <cellStyle name="標準 4" xfId="165"/>
    <cellStyle name="標準 4 2" xfId="166"/>
    <cellStyle name="標準 4 3" xfId="167"/>
    <cellStyle name="標準 4 4" xfId="168"/>
    <cellStyle name="標準 4 5" xfId="169"/>
    <cellStyle name="標準 4 6" xfId="170"/>
    <cellStyle name="標準 4 7" xfId="171"/>
    <cellStyle name="標準 4 8" xfId="172"/>
    <cellStyle name="標準 4_Book1" xfId="173"/>
    <cellStyle name="標準 48" xfId="174"/>
    <cellStyle name="標準 5" xfId="175"/>
    <cellStyle name="標準 6" xfId="176"/>
    <cellStyle name="標準 6 2" xfId="177"/>
    <cellStyle name="標準 6 3" xfId="178"/>
    <cellStyle name="標準 6 4" xfId="179"/>
    <cellStyle name="標準 6 5" xfId="180"/>
    <cellStyle name="標準 6 6" xfId="181"/>
    <cellStyle name="標準 6 7" xfId="182"/>
    <cellStyle name="標準 6_Book1" xfId="183"/>
    <cellStyle name="標準 7" xfId="184"/>
    <cellStyle name="標準 7 2" xfId="185"/>
    <cellStyle name="標準 7 3" xfId="186"/>
    <cellStyle name="標準 7 4" xfId="187"/>
    <cellStyle name="標準 7 5" xfId="188"/>
    <cellStyle name="標準 7 6" xfId="189"/>
    <cellStyle name="標準 7 7" xfId="190"/>
    <cellStyle name="標準 7_Book1" xfId="191"/>
    <cellStyle name="標準 8" xfId="192"/>
    <cellStyle name="標準 8 2" xfId="193"/>
    <cellStyle name="標準 8 3" xfId="194"/>
    <cellStyle name="標準 8 4" xfId="195"/>
    <cellStyle name="標準 8 5" xfId="196"/>
    <cellStyle name="標準 8 6" xfId="197"/>
    <cellStyle name="標準 8 7" xfId="198"/>
    <cellStyle name="標準 8_Book1" xfId="199"/>
    <cellStyle name="標準 9" xfId="200"/>
    <cellStyle name="標準 9 2" xfId="201"/>
    <cellStyle name="標準 9 3" xfId="202"/>
    <cellStyle name="標準 9 4" xfId="203"/>
    <cellStyle name="標準 9 5" xfId="204"/>
    <cellStyle name="標準 9 6" xfId="205"/>
    <cellStyle name="標準 9 7" xfId="206"/>
    <cellStyle name="標準 9_Book1" xfId="207"/>
    <cellStyle name="標準_18~1回要綱" xfId="208"/>
    <cellStyle name="標準_H18-4回小学強化リーグ作成(結果）061118" xfId="209"/>
    <cellStyle name="標準_H19-3回小学強化リーグ作成（結果_ランク_記録）" xfId="210"/>
    <cellStyle name="標準_小学生強化リーグプログラム(H18-第2回）" xfId="211"/>
    <cellStyle name="標準_福島県小学生強化リーグ申込フォーム060517" xfId="212"/>
    <cellStyle name="未定義" xfId="213"/>
    <cellStyle name="良い" xfId="2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3733800</xdr:colOff>
      <xdr:row>6</xdr:row>
      <xdr:rowOff>714375</xdr:rowOff>
    </xdr:from>
    <xdr:ext cx="5743575" cy="1552575"/>
    <xdr:sp>
      <xdr:nvSpPr>
        <xdr:cNvPr id="1" name="正方形/長方形 1"/>
        <xdr:cNvSpPr>
          <a:spLocks/>
        </xdr:cNvSpPr>
      </xdr:nvSpPr>
      <xdr:spPr>
        <a:xfrm>
          <a:off x="5457825" y="2019300"/>
          <a:ext cx="5743575" cy="1552575"/>
        </a:xfrm>
        <a:prstGeom prst="rect">
          <a:avLst/>
        </a:prstGeom>
        <a:solidFill>
          <a:srgbClr val="FFFFFF"/>
        </a:solidFill>
        <a:ln w="19050" cmpd="sng">
          <a:solidFill>
            <a:srgbClr val="FF0000"/>
          </a:solidFill>
          <a:headEnd type="none"/>
          <a:tailEnd type="none"/>
        </a:ln>
      </xdr:spPr>
      <xdr:txBody>
        <a:bodyPr vertOverflow="clip" wrap="square"/>
        <a:p>
          <a:pPr algn="ctr">
            <a:defRPr/>
          </a:pPr>
          <a:r>
            <a:rPr lang="en-US" cap="none" sz="1200" b="0" i="0" u="none" baseline="0">
              <a:solidFill>
                <a:srgbClr val="000000"/>
              </a:solidFill>
            </a:rPr>
            <a:t>２月１３日に発生しました地震により</a:t>
          </a:r>
          <a:r>
            <a:rPr lang="en-US" cap="none" sz="1200" b="0" i="0" u="none" baseline="0">
              <a:solidFill>
                <a:srgbClr val="000000"/>
              </a:solidFill>
            </a:rPr>
            <a:t>
</a:t>
          </a:r>
          <a:r>
            <a:rPr lang="en-US" cap="none" sz="1200" b="0" i="0" u="none" baseline="0">
              <a:solidFill>
                <a:srgbClr val="000000"/>
              </a:solidFill>
            </a:rPr>
            <a:t>福島市の国体記念体育館</a:t>
          </a:r>
          <a:r>
            <a:rPr lang="en-US" cap="none" sz="1200" b="0" i="0" u="none" baseline="0">
              <a:solidFill>
                <a:srgbClr val="000000"/>
              </a:solidFill>
            </a:rPr>
            <a:t>
</a:t>
          </a:r>
          <a:r>
            <a:rPr lang="en-US" cap="none" sz="1200" b="0" i="0" u="none" baseline="0">
              <a:solidFill>
                <a:srgbClr val="000000"/>
              </a:solidFill>
            </a:rPr>
            <a:t>（福島トヨタクラウンアリーナ）が</a:t>
          </a:r>
          <a:r>
            <a:rPr lang="en-US" cap="none" sz="1200" b="0" i="0" u="none" baseline="0">
              <a:solidFill>
                <a:srgbClr val="000000"/>
              </a:solidFill>
            </a:rPr>
            <a:t>
</a:t>
          </a:r>
          <a:r>
            <a:rPr lang="en-US" cap="none" sz="1200" b="0" i="0" u="none" baseline="0">
              <a:solidFill>
                <a:srgbClr val="000000"/>
              </a:solidFill>
            </a:rPr>
            <a:t>被害を受け使用できなくなりました。</a:t>
          </a:r>
          <a:r>
            <a:rPr lang="en-US" cap="none" sz="1200" b="0" i="0" u="none" baseline="0">
              <a:solidFill>
                <a:srgbClr val="000000"/>
              </a:solidFill>
            </a:rPr>
            <a:t>
</a:t>
          </a:r>
          <a:r>
            <a:rPr lang="en-US" cap="none" sz="1200" b="0" i="0" u="none" baseline="0">
              <a:solidFill>
                <a:srgbClr val="000000"/>
              </a:solidFill>
            </a:rPr>
            <a:t>会場を変更しますので御確認の上、</a:t>
          </a:r>
          <a:r>
            <a:rPr lang="en-US" cap="none" sz="1200" b="0" i="0" u="none" baseline="0">
              <a:solidFill>
                <a:srgbClr val="000000"/>
              </a:solidFill>
            </a:rPr>
            <a:t>
</a:t>
          </a:r>
          <a:r>
            <a:rPr lang="en-US" cap="none" sz="1200" b="0" i="0" u="none" baseline="0">
              <a:solidFill>
                <a:srgbClr val="000000"/>
              </a:solidFill>
            </a:rPr>
            <a:t>お手数ですが再度　新規にお申込をお願い致します。</a:t>
          </a: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3467100</xdr:colOff>
      <xdr:row>6</xdr:row>
      <xdr:rowOff>695325</xdr:rowOff>
    </xdr:from>
    <xdr:ext cx="5743575" cy="1562100"/>
    <xdr:sp>
      <xdr:nvSpPr>
        <xdr:cNvPr id="1" name="正方形/長方形 3"/>
        <xdr:cNvSpPr>
          <a:spLocks/>
        </xdr:cNvSpPr>
      </xdr:nvSpPr>
      <xdr:spPr>
        <a:xfrm>
          <a:off x="5191125" y="2000250"/>
          <a:ext cx="5743575" cy="1562100"/>
        </a:xfrm>
        <a:prstGeom prst="rect">
          <a:avLst/>
        </a:prstGeom>
        <a:solidFill>
          <a:srgbClr val="FFFFFF"/>
        </a:solidFill>
        <a:ln w="19050" cmpd="sng">
          <a:solidFill>
            <a:srgbClr val="FF0000"/>
          </a:solidFill>
          <a:headEnd type="none"/>
          <a:tailEnd type="none"/>
        </a:ln>
      </xdr:spPr>
      <xdr:txBody>
        <a:bodyPr vertOverflow="clip" wrap="square"/>
        <a:p>
          <a:pPr algn="ctr">
            <a:defRPr/>
          </a:pPr>
          <a:r>
            <a:rPr lang="en-US" cap="none" sz="1200" b="0" i="0" u="none" baseline="0">
              <a:solidFill>
                <a:srgbClr val="000000"/>
              </a:solidFill>
            </a:rPr>
            <a:t>２月１３日に発生しました地震により</a:t>
          </a:r>
          <a:r>
            <a:rPr lang="en-US" cap="none" sz="1200" b="0" i="0" u="none" baseline="0">
              <a:solidFill>
                <a:srgbClr val="000000"/>
              </a:solidFill>
            </a:rPr>
            <a:t>
</a:t>
          </a:r>
          <a:r>
            <a:rPr lang="en-US" cap="none" sz="1200" b="0" i="0" u="none" baseline="0">
              <a:solidFill>
                <a:srgbClr val="000000"/>
              </a:solidFill>
            </a:rPr>
            <a:t>福島市の国体記念体育館</a:t>
          </a:r>
          <a:r>
            <a:rPr lang="en-US" cap="none" sz="1200" b="0" i="0" u="none" baseline="0">
              <a:solidFill>
                <a:srgbClr val="000000"/>
              </a:solidFill>
            </a:rPr>
            <a:t>
</a:t>
          </a:r>
          <a:r>
            <a:rPr lang="en-US" cap="none" sz="1200" b="0" i="0" u="none" baseline="0">
              <a:solidFill>
                <a:srgbClr val="000000"/>
              </a:solidFill>
            </a:rPr>
            <a:t>（福島トヨタクラウンアリーナ）が</a:t>
          </a:r>
          <a:r>
            <a:rPr lang="en-US" cap="none" sz="1200" b="0" i="0" u="none" baseline="0">
              <a:solidFill>
                <a:srgbClr val="000000"/>
              </a:solidFill>
            </a:rPr>
            <a:t>
</a:t>
          </a:r>
          <a:r>
            <a:rPr lang="en-US" cap="none" sz="1200" b="0" i="0" u="none" baseline="0">
              <a:solidFill>
                <a:srgbClr val="000000"/>
              </a:solidFill>
            </a:rPr>
            <a:t>被害を受け使用できなくなりました。</a:t>
          </a:r>
          <a:r>
            <a:rPr lang="en-US" cap="none" sz="1200" b="0" i="0" u="none" baseline="0">
              <a:solidFill>
                <a:srgbClr val="000000"/>
              </a:solidFill>
            </a:rPr>
            <a:t>
</a:t>
          </a:r>
          <a:r>
            <a:rPr lang="en-US" cap="none" sz="1200" b="0" i="0" u="none" baseline="0">
              <a:solidFill>
                <a:srgbClr val="000000"/>
              </a:solidFill>
            </a:rPr>
            <a:t>会場を変更しますので御確認の上、</a:t>
          </a:r>
          <a:r>
            <a:rPr lang="en-US" cap="none" sz="1200" b="0" i="0" u="none" baseline="0">
              <a:solidFill>
                <a:srgbClr val="000000"/>
              </a:solidFill>
            </a:rPr>
            <a:t>
</a:t>
          </a:r>
          <a:r>
            <a:rPr lang="en-US" cap="none" sz="1200" b="0" i="0" u="none" baseline="0">
              <a:solidFill>
                <a:srgbClr val="000000"/>
              </a:solidFill>
            </a:rPr>
            <a:t>お手数ですが再度　新規にお申込をお願い致します。</a:t>
          </a:r>
          <a:r>
            <a:rPr lang="en-US" cap="none" sz="1200" b="0" i="0" u="none" baseline="0">
              <a:solidFill>
                <a:srgbClr val="000000"/>
              </a:solidFil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1028700</xdr:colOff>
      <xdr:row>3</xdr:row>
      <xdr:rowOff>38100</xdr:rowOff>
    </xdr:from>
    <xdr:to>
      <xdr:col>7</xdr:col>
      <xdr:colOff>1219200</xdr:colOff>
      <xdr:row>5</xdr:row>
      <xdr:rowOff>19050</xdr:rowOff>
    </xdr:to>
    <xdr:sp>
      <xdr:nvSpPr>
        <xdr:cNvPr id="1" name="四角形: 角を丸くする 1"/>
        <xdr:cNvSpPr>
          <a:spLocks/>
        </xdr:cNvSpPr>
      </xdr:nvSpPr>
      <xdr:spPr>
        <a:xfrm>
          <a:off x="3800475" y="1085850"/>
          <a:ext cx="5410200" cy="381000"/>
        </a:xfrm>
        <a:prstGeom prst="roundRect">
          <a:avLst/>
        </a:prstGeom>
        <a:solidFill>
          <a:srgbClr val="FFFF00"/>
        </a:solidFill>
        <a:ln w="12700" cmpd="sng">
          <a:solidFill>
            <a:srgbClr val="70AD47"/>
          </a:solidFill>
          <a:headEnd type="none"/>
          <a:tailEnd type="none"/>
        </a:ln>
      </xdr:spPr>
      <xdr:txBody>
        <a:bodyPr vertOverflow="clip" wrap="square" anchor="ctr"/>
        <a:p>
          <a:pPr algn="ctr">
            <a:defRPr/>
          </a:pPr>
          <a:r>
            <a:rPr lang="en-US" cap="none" sz="2000" b="1" i="0" u="none" baseline="0">
              <a:solidFill>
                <a:srgbClr val="FFCC99"/>
              </a:solidFill>
            </a:rPr>
            <a:t>優勝杯返還を忘れずにお願いします。</a:t>
          </a:r>
        </a:p>
      </xdr:txBody>
    </xdr:sp>
    <xdr:clientData/>
  </xdr:twoCellAnchor>
  <xdr:twoCellAnchor>
    <xdr:from>
      <xdr:col>3</xdr:col>
      <xdr:colOff>638175</xdr:colOff>
      <xdr:row>22</xdr:row>
      <xdr:rowOff>171450</xdr:rowOff>
    </xdr:from>
    <xdr:to>
      <xdr:col>7</xdr:col>
      <xdr:colOff>1295400</xdr:colOff>
      <xdr:row>32</xdr:row>
      <xdr:rowOff>85725</xdr:rowOff>
    </xdr:to>
    <xdr:sp>
      <xdr:nvSpPr>
        <xdr:cNvPr id="2" name="四角形: 角を丸くする 2"/>
        <xdr:cNvSpPr>
          <a:spLocks/>
        </xdr:cNvSpPr>
      </xdr:nvSpPr>
      <xdr:spPr>
        <a:xfrm>
          <a:off x="3409950" y="5867400"/>
          <a:ext cx="5876925" cy="581025"/>
        </a:xfrm>
        <a:prstGeom prst="roundRect">
          <a:avLst/>
        </a:prstGeom>
        <a:solidFill>
          <a:srgbClr val="FFFF00"/>
        </a:solidFill>
        <a:ln w="12700" cmpd="sng">
          <a:solidFill>
            <a:srgbClr val="70AD47"/>
          </a:solidFill>
          <a:headEnd type="none"/>
          <a:tailEnd type="none"/>
        </a:ln>
      </xdr:spPr>
      <xdr:txBody>
        <a:bodyPr vertOverflow="clip" wrap="square" anchor="ctr"/>
        <a:p>
          <a:pPr algn="ctr">
            <a:defRPr/>
          </a:pPr>
          <a:r>
            <a:rPr lang="en-US" cap="none" sz="2000" b="1" i="0" u="none" baseline="0">
              <a:solidFill>
                <a:srgbClr val="FFCC99"/>
              </a:solidFill>
            </a:rPr>
            <a:t>優勝杯返還を忘れずにお願いします。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user\Desktop\NEW%20DATA%2020170529\1&#21331;&#29699;&#21332;&#20250;\3&#31119;&#23798;&#30476;&#24375;&#21270;&#65432;&#65392;&#65400;&#65438;\2020-4&#12288;&#23567;&#20013;&#39640;&#65288;&#26412;&#23470;&#65289;\&#12304;&#35352;&#37682;&#12305;2020-4&#31119;&#23798;&#30476;&#23567;&#20013;&#39640;&#24375;&#21270;&#12522;&#12540;&#12464;(&#26412;&#23470;&#24066;&#65289;2020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辞書"/>
      <sheetName val="プルダウンリスト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成績"/>
      <sheetName val="男子2020-4"/>
      <sheetName val="女子2020-4"/>
      <sheetName val="男子ランキング (2020-4）"/>
      <sheetName val="女子ランキング (2020-4）"/>
      <sheetName val="2020年度開催日程一覧（曜日付）20201030"/>
      <sheetName val="無観客試合"/>
      <sheetName val="本宮市内の公共施設使用者名簿"/>
      <sheetName val="健康状態申告書"/>
      <sheetName val="コート配列(3列） (猪苗代)"/>
    </sheetNames>
    <sheetDataSet>
      <sheetData sheetId="0">
        <row r="6">
          <cell r="I6" t="str">
            <v>令和２年１１月３日（火・祝）</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view="pageBreakPreview" zoomScaleSheetLayoutView="100" zoomScalePageLayoutView="0" workbookViewId="0" topLeftCell="A23">
      <selection activeCell="C31" sqref="C31"/>
    </sheetView>
  </sheetViews>
  <sheetFormatPr defaultColWidth="10.8984375" defaultRowHeight="14.25"/>
  <cols>
    <col min="1" max="1" width="15" style="65" bestFit="1" customWidth="1"/>
    <col min="2" max="2" width="3.09765625" style="65" customWidth="1"/>
    <col min="3" max="3" width="101.69921875" style="65" bestFit="1" customWidth="1"/>
    <col min="4" max="16384" width="10.8984375" style="65" customWidth="1"/>
  </cols>
  <sheetData>
    <row r="1" ht="12.75">
      <c r="C1" s="272" t="s">
        <v>501</v>
      </c>
    </row>
    <row r="2" ht="14.25">
      <c r="A2" s="92" t="s">
        <v>55</v>
      </c>
    </row>
    <row r="3" ht="14.25">
      <c r="A3" s="92"/>
    </row>
    <row r="4" ht="25.5" customHeight="1">
      <c r="C4" s="66" t="s">
        <v>30</v>
      </c>
    </row>
    <row r="5" spans="1:3" ht="33" customHeight="1">
      <c r="A5" s="305" t="s">
        <v>26</v>
      </c>
      <c r="B5" s="305"/>
      <c r="C5" s="305"/>
    </row>
    <row r="6" spans="1:3" ht="3" customHeight="1" thickBot="1">
      <c r="A6" s="91"/>
      <c r="B6" s="91"/>
      <c r="C6" s="90"/>
    </row>
    <row r="7" spans="1:3" ht="73.5" customHeight="1">
      <c r="A7" s="314" t="s">
        <v>0</v>
      </c>
      <c r="B7" s="315"/>
      <c r="C7" s="89" t="s">
        <v>200</v>
      </c>
    </row>
    <row r="8" spans="1:3" ht="15.75" customHeight="1">
      <c r="A8" s="301" t="s">
        <v>8</v>
      </c>
      <c r="B8" s="302"/>
      <c r="C8" s="88" t="s">
        <v>15</v>
      </c>
    </row>
    <row r="9" spans="1:3" ht="15.75" customHeight="1">
      <c r="A9" s="301" t="s">
        <v>201</v>
      </c>
      <c r="B9" s="302"/>
      <c r="C9" s="88" t="s">
        <v>503</v>
      </c>
    </row>
    <row r="10" spans="1:3" ht="15.75" customHeight="1" hidden="1">
      <c r="A10" s="301" t="s">
        <v>27</v>
      </c>
      <c r="B10" s="302"/>
      <c r="C10" s="88"/>
    </row>
    <row r="11" spans="1:3" ht="15.75" customHeight="1">
      <c r="A11" s="301" t="s">
        <v>4</v>
      </c>
      <c r="B11" s="302"/>
      <c r="C11" s="88" t="s">
        <v>504</v>
      </c>
    </row>
    <row r="12" spans="1:3" ht="15.75" customHeight="1">
      <c r="A12" s="301" t="s">
        <v>9</v>
      </c>
      <c r="B12" s="302"/>
      <c r="C12" s="81"/>
    </row>
    <row r="13" spans="1:3" ht="15.75" customHeight="1">
      <c r="A13" s="297" t="s">
        <v>10</v>
      </c>
      <c r="B13" s="298"/>
      <c r="C13" s="88" t="s">
        <v>216</v>
      </c>
    </row>
    <row r="14" spans="1:3" ht="15.75" customHeight="1">
      <c r="A14" s="297" t="s">
        <v>11</v>
      </c>
      <c r="B14" s="298" t="s">
        <v>11</v>
      </c>
      <c r="C14" s="81" t="s">
        <v>199</v>
      </c>
    </row>
    <row r="15" spans="1:3" ht="15.75" customHeight="1">
      <c r="A15" s="301" t="s">
        <v>2</v>
      </c>
      <c r="B15" s="302"/>
      <c r="C15" s="81"/>
    </row>
    <row r="16" spans="1:3" ht="15.75" customHeight="1">
      <c r="A16" s="303" t="s">
        <v>1</v>
      </c>
      <c r="B16" s="304"/>
      <c r="C16" s="269" t="s">
        <v>498</v>
      </c>
    </row>
    <row r="17" spans="1:3" ht="15.75" customHeight="1">
      <c r="A17" s="297" t="s">
        <v>7</v>
      </c>
      <c r="B17" s="298"/>
      <c r="C17" s="273" t="s">
        <v>502</v>
      </c>
    </row>
    <row r="18" spans="1:3" ht="15.75" customHeight="1">
      <c r="A18" s="303" t="s">
        <v>5</v>
      </c>
      <c r="B18" s="304"/>
      <c r="C18" s="270" t="s">
        <v>499</v>
      </c>
    </row>
    <row r="19" spans="1:3" ht="15.75" customHeight="1">
      <c r="A19" s="301" t="s">
        <v>12</v>
      </c>
      <c r="B19" s="302"/>
      <c r="C19" s="81"/>
    </row>
    <row r="20" spans="1:3" ht="245.25" customHeight="1">
      <c r="A20" s="297" t="s">
        <v>18</v>
      </c>
      <c r="B20" s="298"/>
      <c r="C20" s="71" t="s">
        <v>214</v>
      </c>
    </row>
    <row r="21" spans="1:3" ht="41.25" customHeight="1">
      <c r="A21" s="297" t="s">
        <v>13</v>
      </c>
      <c r="B21" s="298"/>
      <c r="C21" s="71" t="s">
        <v>47</v>
      </c>
    </row>
    <row r="22" spans="1:3" ht="54" customHeight="1">
      <c r="A22" s="297" t="s">
        <v>17</v>
      </c>
      <c r="B22" s="298"/>
      <c r="C22" s="71" t="s">
        <v>204</v>
      </c>
    </row>
    <row r="23" spans="1:3" ht="22.5" customHeight="1">
      <c r="A23" s="297" t="s">
        <v>16</v>
      </c>
      <c r="B23" s="298"/>
      <c r="C23" s="81" t="s">
        <v>205</v>
      </c>
    </row>
    <row r="24" spans="1:9" ht="76.5" customHeight="1">
      <c r="A24" s="297" t="s">
        <v>14</v>
      </c>
      <c r="B24" s="298"/>
      <c r="C24" s="71" t="s">
        <v>206</v>
      </c>
      <c r="D24" s="84"/>
      <c r="E24" s="84"/>
      <c r="F24" s="84"/>
      <c r="G24" s="76"/>
      <c r="H24" s="76"/>
      <c r="I24" s="76"/>
    </row>
    <row r="25" spans="1:9" ht="27.75" customHeight="1">
      <c r="A25" s="297" t="s">
        <v>6</v>
      </c>
      <c r="B25" s="298"/>
      <c r="C25" s="71" t="s">
        <v>203</v>
      </c>
      <c r="D25" s="84"/>
      <c r="E25" s="84"/>
      <c r="F25" s="84"/>
      <c r="G25" s="87"/>
      <c r="H25" s="87"/>
      <c r="I25" s="87"/>
    </row>
    <row r="26" spans="1:3" ht="16.5" customHeight="1">
      <c r="A26" s="284" t="s">
        <v>19</v>
      </c>
      <c r="B26" s="285"/>
      <c r="C26" s="292" t="s">
        <v>53</v>
      </c>
    </row>
    <row r="27" spans="1:8" ht="16.5" customHeight="1">
      <c r="A27" s="286"/>
      <c r="B27" s="287"/>
      <c r="C27" s="293"/>
      <c r="D27" s="86"/>
      <c r="E27" s="86"/>
      <c r="F27" s="86"/>
      <c r="G27" s="86"/>
      <c r="H27" s="86"/>
    </row>
    <row r="28" spans="1:8" ht="9.75" customHeight="1">
      <c r="A28" s="286"/>
      <c r="B28" s="287"/>
      <c r="C28" s="293"/>
      <c r="D28" s="86"/>
      <c r="E28" s="86"/>
      <c r="F28" s="86"/>
      <c r="G28" s="86"/>
      <c r="H28" s="86"/>
    </row>
    <row r="29" spans="1:8" ht="3" customHeight="1">
      <c r="A29" s="286"/>
      <c r="B29" s="287"/>
      <c r="C29" s="293"/>
      <c r="D29" s="85"/>
      <c r="E29" s="85"/>
      <c r="F29" s="85"/>
      <c r="G29" s="85"/>
      <c r="H29" s="85"/>
    </row>
    <row r="30" spans="1:3" ht="18" customHeight="1" hidden="1">
      <c r="A30" s="288"/>
      <c r="B30" s="289"/>
      <c r="C30" s="294"/>
    </row>
    <row r="31" spans="1:7" ht="31.5" customHeight="1">
      <c r="A31" s="299" t="s">
        <v>210</v>
      </c>
      <c r="B31" s="300"/>
      <c r="C31" s="276" t="s">
        <v>509</v>
      </c>
      <c r="D31" s="84"/>
      <c r="E31" s="78"/>
      <c r="F31" s="78"/>
      <c r="G31" s="78"/>
    </row>
    <row r="32" spans="1:4" ht="24" customHeight="1">
      <c r="A32" s="278" t="s">
        <v>45</v>
      </c>
      <c r="B32" s="279"/>
      <c r="C32" s="83" t="s">
        <v>209</v>
      </c>
      <c r="D32" s="82"/>
    </row>
    <row r="33" spans="1:4" ht="28.5" customHeight="1">
      <c r="A33" s="280"/>
      <c r="B33" s="281"/>
      <c r="C33" s="83" t="s">
        <v>211</v>
      </c>
      <c r="D33" s="82"/>
    </row>
    <row r="34" spans="1:4" ht="21.75" customHeight="1">
      <c r="A34" s="280"/>
      <c r="B34" s="281"/>
      <c r="C34" s="83" t="s">
        <v>207</v>
      </c>
      <c r="D34" s="82"/>
    </row>
    <row r="35" spans="1:4" ht="19.5" customHeight="1">
      <c r="A35" s="282"/>
      <c r="B35" s="283"/>
      <c r="C35" s="83" t="s">
        <v>208</v>
      </c>
      <c r="D35" s="82"/>
    </row>
    <row r="36" spans="1:9" ht="21" customHeight="1">
      <c r="A36" s="310" t="s">
        <v>21</v>
      </c>
      <c r="B36" s="311" t="s">
        <v>20</v>
      </c>
      <c r="C36" s="81" t="s">
        <v>52</v>
      </c>
      <c r="D36" s="277"/>
      <c r="E36" s="277"/>
      <c r="F36" s="277"/>
      <c r="G36" s="277"/>
      <c r="H36" s="277"/>
      <c r="I36" s="277"/>
    </row>
    <row r="37" spans="1:9" ht="36" customHeight="1" thickBot="1">
      <c r="A37" s="312" t="s">
        <v>22</v>
      </c>
      <c r="B37" s="313" t="s">
        <v>20</v>
      </c>
      <c r="C37" s="80"/>
      <c r="D37" s="277"/>
      <c r="E37" s="277"/>
      <c r="F37" s="277"/>
      <c r="G37" s="277"/>
      <c r="H37" s="277"/>
      <c r="I37" s="277"/>
    </row>
    <row r="38" spans="1:9" ht="14.25">
      <c r="A38" s="308" t="s">
        <v>3</v>
      </c>
      <c r="B38" s="309"/>
      <c r="C38" s="79"/>
      <c r="D38" s="78"/>
      <c r="E38" s="77"/>
      <c r="F38" s="76"/>
      <c r="G38" s="76"/>
      <c r="H38" s="76"/>
      <c r="I38" s="75"/>
    </row>
    <row r="39" spans="1:3" ht="18.75" customHeight="1">
      <c r="A39" s="286"/>
      <c r="B39" s="306"/>
      <c r="C39" s="74" t="s">
        <v>23</v>
      </c>
    </row>
    <row r="40" spans="1:3" ht="30" customHeight="1">
      <c r="A40" s="286"/>
      <c r="B40" s="306"/>
      <c r="C40" s="72" t="s">
        <v>202</v>
      </c>
    </row>
    <row r="41" spans="1:3" ht="70.5" customHeight="1">
      <c r="A41" s="70"/>
      <c r="B41" s="66"/>
      <c r="C41" s="72" t="s">
        <v>212</v>
      </c>
    </row>
    <row r="42" spans="1:3" ht="42" customHeight="1">
      <c r="A42" s="70"/>
      <c r="B42" s="66"/>
      <c r="C42" s="74" t="s">
        <v>24</v>
      </c>
    </row>
    <row r="43" spans="1:3" ht="42" customHeight="1">
      <c r="A43" s="70"/>
      <c r="B43" s="66"/>
      <c r="C43" s="73" t="s">
        <v>213</v>
      </c>
    </row>
    <row r="44" spans="1:3" ht="45" customHeight="1">
      <c r="A44" s="286"/>
      <c r="B44" s="306"/>
      <c r="C44" s="71" t="s">
        <v>25</v>
      </c>
    </row>
    <row r="45" spans="1:3" ht="49.5" customHeight="1">
      <c r="A45" s="286"/>
      <c r="B45" s="306"/>
      <c r="C45" s="72" t="s">
        <v>28</v>
      </c>
    </row>
    <row r="46" spans="1:3" ht="69" customHeight="1">
      <c r="A46" s="286"/>
      <c r="B46" s="306"/>
      <c r="C46" s="71" t="s">
        <v>43</v>
      </c>
    </row>
    <row r="47" spans="1:3" ht="86.25" customHeight="1">
      <c r="A47" s="70"/>
      <c r="B47" s="66"/>
      <c r="C47" s="69" t="s">
        <v>44</v>
      </c>
    </row>
    <row r="48" spans="1:3" ht="204" customHeight="1">
      <c r="A48" s="290" t="s">
        <v>31</v>
      </c>
      <c r="B48" s="291"/>
      <c r="C48" s="68" t="s">
        <v>33</v>
      </c>
    </row>
    <row r="49" spans="1:3" ht="85.5" customHeight="1" thickBot="1">
      <c r="A49" s="295"/>
      <c r="B49" s="296"/>
      <c r="C49" s="67" t="s">
        <v>32</v>
      </c>
    </row>
    <row r="50" spans="1:2" ht="50.25" customHeight="1">
      <c r="A50" s="307"/>
      <c r="B50" s="307"/>
    </row>
    <row r="51" spans="1:2" ht="12.75">
      <c r="A51" s="66"/>
      <c r="B51" s="66"/>
    </row>
    <row r="52" spans="1:2" ht="12.75">
      <c r="A52" s="66"/>
      <c r="B52" s="66"/>
    </row>
    <row r="53" spans="1:2" ht="12.75">
      <c r="A53" s="66"/>
      <c r="B53" s="66"/>
    </row>
  </sheetData>
  <sheetProtection/>
  <mergeCells count="37">
    <mergeCell ref="A7:B7"/>
    <mergeCell ref="A8:B8"/>
    <mergeCell ref="A9:B9"/>
    <mergeCell ref="A10:B10"/>
    <mergeCell ref="A11:B11"/>
    <mergeCell ref="A12:B12"/>
    <mergeCell ref="A5:C5"/>
    <mergeCell ref="A46:B46"/>
    <mergeCell ref="A50:B50"/>
    <mergeCell ref="A39:B39"/>
    <mergeCell ref="A40:B40"/>
    <mergeCell ref="A44:B44"/>
    <mergeCell ref="A45:B45"/>
    <mergeCell ref="A38:B38"/>
    <mergeCell ref="A36:B36"/>
    <mergeCell ref="A37:B37"/>
    <mergeCell ref="A20:B20"/>
    <mergeCell ref="A21:B21"/>
    <mergeCell ref="A13:B13"/>
    <mergeCell ref="A14:B14"/>
    <mergeCell ref="A19:B19"/>
    <mergeCell ref="A16:B16"/>
    <mergeCell ref="A17:B17"/>
    <mergeCell ref="A18:B18"/>
    <mergeCell ref="A15:B15"/>
    <mergeCell ref="A49:B49"/>
    <mergeCell ref="A22:B22"/>
    <mergeCell ref="A23:B23"/>
    <mergeCell ref="A24:B24"/>
    <mergeCell ref="A25:B25"/>
    <mergeCell ref="A31:B31"/>
    <mergeCell ref="D36:I36"/>
    <mergeCell ref="D37:I37"/>
    <mergeCell ref="A32:B35"/>
    <mergeCell ref="A26:B30"/>
    <mergeCell ref="A48:B48"/>
    <mergeCell ref="C26:C30"/>
  </mergeCells>
  <printOptions horizontalCentered="1"/>
  <pageMargins left="0.5905511811023623" right="0.5905511811023623" top="0.5905511811023623" bottom="0.5905511811023623" header="0.31496062992125984" footer="0.31496062992125984"/>
  <pageSetup fitToHeight="0" fitToWidth="1" horizontalDpi="300" verticalDpi="300" orientation="portrait" paperSize="9" scale="7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7"/>
  <sheetViews>
    <sheetView view="pageBreakPreview" zoomScaleNormal="70" zoomScaleSheetLayoutView="100" zoomScalePageLayoutView="0" workbookViewId="0" topLeftCell="A1">
      <selection activeCell="A6" sqref="A6"/>
    </sheetView>
  </sheetViews>
  <sheetFormatPr defaultColWidth="8.796875" defaultRowHeight="14.25"/>
  <cols>
    <col min="1" max="1" width="107.296875" style="1" customWidth="1"/>
    <col min="2" max="2" width="3.3984375" style="1" customWidth="1"/>
    <col min="3" max="16384" width="8.796875" style="1" customWidth="1"/>
  </cols>
  <sheetData>
    <row r="1" ht="22.5" customHeight="1">
      <c r="A1" s="4">
        <v>44167</v>
      </c>
    </row>
    <row r="2" ht="18.75" customHeight="1">
      <c r="A2" s="1" t="s">
        <v>34</v>
      </c>
    </row>
    <row r="3" ht="46.5" customHeight="1">
      <c r="A3" s="5" t="s">
        <v>35</v>
      </c>
    </row>
    <row r="4" ht="13.5" customHeight="1">
      <c r="A4" s="5"/>
    </row>
    <row r="5" ht="26.25" customHeight="1">
      <c r="A5" s="6" t="s">
        <v>54</v>
      </c>
    </row>
    <row r="6" ht="409.5" customHeight="1">
      <c r="A6" s="3" t="s">
        <v>36</v>
      </c>
    </row>
    <row r="7" ht="24" customHeight="1">
      <c r="A7" s="2" t="s">
        <v>37</v>
      </c>
    </row>
  </sheetData>
  <sheetProtection/>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I47"/>
  <sheetViews>
    <sheetView view="pageBreakPreview" zoomScaleSheetLayoutView="100" zoomScalePageLayoutView="0" workbookViewId="0" topLeftCell="A2">
      <selection activeCell="C18" sqref="C18"/>
    </sheetView>
  </sheetViews>
  <sheetFormatPr defaultColWidth="10.8984375" defaultRowHeight="14.25"/>
  <cols>
    <col min="1" max="1" width="15" style="65" bestFit="1" customWidth="1"/>
    <col min="2" max="2" width="3.09765625" style="65" customWidth="1"/>
    <col min="3" max="3" width="97.19921875" style="65" customWidth="1"/>
    <col min="4" max="16384" width="10.8984375" style="65" customWidth="1"/>
  </cols>
  <sheetData>
    <row r="1" ht="12.75">
      <c r="C1" s="272" t="s">
        <v>501</v>
      </c>
    </row>
    <row r="2" ht="14.25">
      <c r="A2" s="92" t="s">
        <v>29</v>
      </c>
    </row>
    <row r="3" ht="14.25">
      <c r="A3" s="92" t="s">
        <v>46</v>
      </c>
    </row>
    <row r="4" ht="25.5" customHeight="1">
      <c r="C4" s="66" t="s">
        <v>30</v>
      </c>
    </row>
    <row r="5" spans="1:3" ht="33" customHeight="1">
      <c r="A5" s="305" t="s">
        <v>26</v>
      </c>
      <c r="B5" s="305"/>
      <c r="C5" s="305"/>
    </row>
    <row r="6" spans="1:3" ht="3" customHeight="1" thickBot="1">
      <c r="A6" s="91"/>
      <c r="B6" s="91"/>
      <c r="C6" s="90"/>
    </row>
    <row r="7" spans="1:3" ht="73.5" customHeight="1">
      <c r="A7" s="314" t="s">
        <v>0</v>
      </c>
      <c r="B7" s="315"/>
      <c r="C7" s="89" t="s">
        <v>200</v>
      </c>
    </row>
    <row r="8" spans="1:3" ht="15.75" customHeight="1">
      <c r="A8" s="301" t="s">
        <v>8</v>
      </c>
      <c r="B8" s="302"/>
      <c r="C8" s="88" t="s">
        <v>15</v>
      </c>
    </row>
    <row r="9" spans="1:3" ht="15.75" customHeight="1">
      <c r="A9" s="301" t="s">
        <v>201</v>
      </c>
      <c r="B9" s="302"/>
      <c r="C9" s="88" t="s">
        <v>503</v>
      </c>
    </row>
    <row r="10" spans="1:3" ht="15.75" customHeight="1" hidden="1">
      <c r="A10" s="301" t="s">
        <v>27</v>
      </c>
      <c r="B10" s="302"/>
      <c r="C10" s="88"/>
    </row>
    <row r="11" spans="1:3" ht="15.75" customHeight="1">
      <c r="A11" s="301" t="s">
        <v>4</v>
      </c>
      <c r="B11" s="302"/>
      <c r="C11" s="88" t="s">
        <v>504</v>
      </c>
    </row>
    <row r="12" spans="1:3" ht="15.75" customHeight="1">
      <c r="A12" s="301" t="s">
        <v>9</v>
      </c>
      <c r="B12" s="302"/>
      <c r="C12" s="81"/>
    </row>
    <row r="13" spans="1:3" ht="15.75" customHeight="1">
      <c r="A13" s="297" t="s">
        <v>10</v>
      </c>
      <c r="B13" s="298"/>
      <c r="C13" s="81" t="s">
        <v>215</v>
      </c>
    </row>
    <row r="14" spans="1:3" ht="15.75" customHeight="1">
      <c r="A14" s="297" t="s">
        <v>11</v>
      </c>
      <c r="B14" s="298" t="s">
        <v>11</v>
      </c>
      <c r="C14" s="81" t="s">
        <v>199</v>
      </c>
    </row>
    <row r="15" spans="1:3" ht="15.75" customHeight="1">
      <c r="A15" s="301" t="s">
        <v>2</v>
      </c>
      <c r="B15" s="302"/>
      <c r="C15" s="81"/>
    </row>
    <row r="16" spans="1:3" ht="15.75" customHeight="1">
      <c r="A16" s="303" t="s">
        <v>1</v>
      </c>
      <c r="B16" s="304"/>
      <c r="C16" s="269" t="s">
        <v>498</v>
      </c>
    </row>
    <row r="17" spans="1:3" ht="15.75" customHeight="1">
      <c r="A17" s="297" t="s">
        <v>7</v>
      </c>
      <c r="B17" s="298"/>
      <c r="C17" s="385" t="s">
        <v>502</v>
      </c>
    </row>
    <row r="18" spans="1:3" ht="15.75" customHeight="1">
      <c r="A18" s="303" t="s">
        <v>5</v>
      </c>
      <c r="B18" s="304"/>
      <c r="C18" s="270" t="s">
        <v>499</v>
      </c>
    </row>
    <row r="19" spans="1:3" ht="15.75" customHeight="1">
      <c r="A19" s="301" t="s">
        <v>12</v>
      </c>
      <c r="B19" s="302"/>
      <c r="C19" s="81"/>
    </row>
    <row r="20" spans="1:3" ht="261.75" customHeight="1">
      <c r="A20" s="297" t="s">
        <v>18</v>
      </c>
      <c r="B20" s="298"/>
      <c r="C20" s="71" t="s">
        <v>214</v>
      </c>
    </row>
    <row r="21" spans="1:3" ht="30" customHeight="1">
      <c r="A21" s="297" t="s">
        <v>13</v>
      </c>
      <c r="B21" s="298"/>
      <c r="C21" s="71" t="s">
        <v>47</v>
      </c>
    </row>
    <row r="22" spans="1:3" ht="54" customHeight="1">
      <c r="A22" s="297" t="s">
        <v>17</v>
      </c>
      <c r="B22" s="298"/>
      <c r="C22" s="71" t="s">
        <v>204</v>
      </c>
    </row>
    <row r="23" spans="1:3" ht="22.5" customHeight="1">
      <c r="A23" s="297" t="s">
        <v>16</v>
      </c>
      <c r="B23" s="298"/>
      <c r="C23" s="81" t="s">
        <v>205</v>
      </c>
    </row>
    <row r="24" spans="1:9" ht="67.5" customHeight="1">
      <c r="A24" s="297" t="s">
        <v>14</v>
      </c>
      <c r="B24" s="298"/>
      <c r="C24" s="71" t="s">
        <v>206</v>
      </c>
      <c r="D24" s="84"/>
      <c r="E24" s="84"/>
      <c r="F24" s="84"/>
      <c r="G24" s="76"/>
      <c r="H24" s="76"/>
      <c r="I24" s="76"/>
    </row>
    <row r="25" spans="1:9" ht="27.75" customHeight="1">
      <c r="A25" s="297" t="s">
        <v>6</v>
      </c>
      <c r="B25" s="298"/>
      <c r="C25" s="71" t="s">
        <v>203</v>
      </c>
      <c r="D25" s="84"/>
      <c r="E25" s="84"/>
      <c r="F25" s="84"/>
      <c r="G25" s="87"/>
      <c r="H25" s="87"/>
      <c r="I25" s="87"/>
    </row>
    <row r="26" spans="1:3" ht="16.5" customHeight="1">
      <c r="A26" s="284" t="s">
        <v>19</v>
      </c>
      <c r="B26" s="285"/>
      <c r="C26" s="292" t="s">
        <v>53</v>
      </c>
    </row>
    <row r="27" spans="1:8" ht="16.5" customHeight="1">
      <c r="A27" s="286"/>
      <c r="B27" s="287"/>
      <c r="C27" s="293"/>
      <c r="D27" s="86"/>
      <c r="E27" s="86"/>
      <c r="F27" s="86"/>
      <c r="G27" s="86"/>
      <c r="H27" s="86"/>
    </row>
    <row r="28" spans="1:7" ht="31.5" customHeight="1">
      <c r="A28" s="299" t="s">
        <v>210</v>
      </c>
      <c r="B28" s="300"/>
      <c r="C28" s="271" t="s">
        <v>500</v>
      </c>
      <c r="D28" s="84"/>
      <c r="E28" s="78"/>
      <c r="F28" s="78"/>
      <c r="G28" s="78"/>
    </row>
    <row r="29" spans="1:4" ht="19.5" customHeight="1">
      <c r="A29" s="278" t="s">
        <v>45</v>
      </c>
      <c r="B29" s="279"/>
      <c r="C29" s="93" t="s">
        <v>56</v>
      </c>
      <c r="D29" s="82"/>
    </row>
    <row r="30" spans="1:4" ht="18" customHeight="1">
      <c r="A30" s="280"/>
      <c r="B30" s="281"/>
      <c r="C30" s="83" t="s">
        <v>48</v>
      </c>
      <c r="D30" s="82"/>
    </row>
    <row r="31" spans="1:4" ht="18" customHeight="1">
      <c r="A31" s="280"/>
      <c r="B31" s="281"/>
      <c r="C31" s="83" t="s">
        <v>49</v>
      </c>
      <c r="D31" s="82"/>
    </row>
    <row r="32" spans="1:4" ht="18" customHeight="1">
      <c r="A32" s="280"/>
      <c r="B32" s="281"/>
      <c r="C32" s="83" t="s">
        <v>50</v>
      </c>
      <c r="D32" s="82"/>
    </row>
    <row r="33" spans="1:4" ht="18" customHeight="1">
      <c r="A33" s="282"/>
      <c r="B33" s="283"/>
      <c r="C33" s="83" t="s">
        <v>51</v>
      </c>
      <c r="D33" s="82"/>
    </row>
    <row r="34" spans="1:9" ht="21" customHeight="1">
      <c r="A34" s="310" t="s">
        <v>21</v>
      </c>
      <c r="B34" s="311" t="s">
        <v>20</v>
      </c>
      <c r="C34" s="81" t="s">
        <v>52</v>
      </c>
      <c r="D34" s="277"/>
      <c r="E34" s="277"/>
      <c r="F34" s="277"/>
      <c r="G34" s="277"/>
      <c r="H34" s="277"/>
      <c r="I34" s="277"/>
    </row>
    <row r="35" spans="1:9" ht="30.75" customHeight="1" thickBot="1">
      <c r="A35" s="312" t="s">
        <v>22</v>
      </c>
      <c r="B35" s="313" t="s">
        <v>20</v>
      </c>
      <c r="C35" s="80"/>
      <c r="D35" s="277"/>
      <c r="E35" s="277"/>
      <c r="F35" s="277"/>
      <c r="G35" s="277"/>
      <c r="H35" s="277"/>
      <c r="I35" s="277"/>
    </row>
    <row r="36" spans="1:9" ht="14.25">
      <c r="A36" s="308" t="s">
        <v>3</v>
      </c>
      <c r="B36" s="309"/>
      <c r="C36" s="79"/>
      <c r="D36" s="78"/>
      <c r="E36" s="77"/>
      <c r="F36" s="76"/>
      <c r="G36" s="76"/>
      <c r="H36" s="76"/>
      <c r="I36" s="75"/>
    </row>
    <row r="37" spans="1:3" ht="18.75" customHeight="1">
      <c r="A37" s="286"/>
      <c r="B37" s="306"/>
      <c r="C37" s="74" t="s">
        <v>23</v>
      </c>
    </row>
    <row r="38" spans="1:3" ht="30" customHeight="1">
      <c r="A38" s="286"/>
      <c r="B38" s="306"/>
      <c r="C38" s="72" t="s">
        <v>202</v>
      </c>
    </row>
    <row r="39" spans="1:3" ht="84.75" customHeight="1">
      <c r="A39" s="70"/>
      <c r="B39" s="66"/>
      <c r="C39" s="72" t="s">
        <v>212</v>
      </c>
    </row>
    <row r="40" spans="1:3" ht="42" customHeight="1">
      <c r="A40" s="70"/>
      <c r="B40" s="66"/>
      <c r="C40" s="74" t="s">
        <v>24</v>
      </c>
    </row>
    <row r="41" spans="1:3" ht="42" customHeight="1">
      <c r="A41" s="70"/>
      <c r="B41" s="66"/>
      <c r="C41" s="73" t="s">
        <v>213</v>
      </c>
    </row>
    <row r="42" spans="1:3" ht="45" customHeight="1">
      <c r="A42" s="286"/>
      <c r="B42" s="306"/>
      <c r="C42" s="71" t="s">
        <v>25</v>
      </c>
    </row>
    <row r="43" spans="1:3" ht="49.5" customHeight="1">
      <c r="A43" s="286"/>
      <c r="B43" s="306"/>
      <c r="C43" s="72" t="s">
        <v>28</v>
      </c>
    </row>
    <row r="44" spans="1:3" ht="69" customHeight="1">
      <c r="A44" s="286"/>
      <c r="B44" s="306"/>
      <c r="C44" s="71" t="s">
        <v>43</v>
      </c>
    </row>
    <row r="45" spans="1:3" ht="86.25" customHeight="1">
      <c r="A45" s="70"/>
      <c r="B45" s="66"/>
      <c r="C45" s="69" t="s">
        <v>44</v>
      </c>
    </row>
    <row r="46" spans="1:3" ht="204" customHeight="1">
      <c r="A46" s="290" t="s">
        <v>31</v>
      </c>
      <c r="B46" s="291"/>
      <c r="C46" s="68" t="s">
        <v>33</v>
      </c>
    </row>
    <row r="47" spans="1:3" ht="66" customHeight="1" thickBot="1">
      <c r="A47" s="295"/>
      <c r="B47" s="296"/>
      <c r="C47" s="67" t="s">
        <v>32</v>
      </c>
    </row>
    <row r="48" ht="50.25" customHeight="1"/>
  </sheetData>
  <sheetProtection/>
  <mergeCells count="36">
    <mergeCell ref="A46:B46"/>
    <mergeCell ref="A35:B35"/>
    <mergeCell ref="D35:I35"/>
    <mergeCell ref="A29:B33"/>
    <mergeCell ref="A36:B36"/>
    <mergeCell ref="A47:B47"/>
    <mergeCell ref="A37:B37"/>
    <mergeCell ref="A38:B38"/>
    <mergeCell ref="A42:B42"/>
    <mergeCell ref="A43:B43"/>
    <mergeCell ref="A44:B44"/>
    <mergeCell ref="A22:B22"/>
    <mergeCell ref="A23:B23"/>
    <mergeCell ref="C26:C27"/>
    <mergeCell ref="A28:B28"/>
    <mergeCell ref="A34:B34"/>
    <mergeCell ref="D34:I34"/>
    <mergeCell ref="A24:B24"/>
    <mergeCell ref="A14:B14"/>
    <mergeCell ref="A15:B15"/>
    <mergeCell ref="A25:B25"/>
    <mergeCell ref="A26:B27"/>
    <mergeCell ref="A17:B17"/>
    <mergeCell ref="A18:B18"/>
    <mergeCell ref="A19:B19"/>
    <mergeCell ref="A20:B20"/>
    <mergeCell ref="A21:B21"/>
    <mergeCell ref="A5:C5"/>
    <mergeCell ref="A7:B7"/>
    <mergeCell ref="A8:B8"/>
    <mergeCell ref="A9:B9"/>
    <mergeCell ref="A10:B10"/>
    <mergeCell ref="A16:B16"/>
    <mergeCell ref="A11:B11"/>
    <mergeCell ref="A12:B12"/>
    <mergeCell ref="A13:B13"/>
  </mergeCells>
  <printOptions horizontalCentered="1"/>
  <pageMargins left="0.5905511811023623" right="0.5905511811023623" top="0.5905511811023623" bottom="0.5905511811023623" header="0.31496062992125984" footer="0.31496062992125984"/>
  <pageSetup fitToHeight="0" fitToWidth="1" horizontalDpi="300" verticalDpi="300" orientation="portrait" paperSize="9" scale="79" r:id="rId2"/>
  <rowBreaks count="1" manualBreakCount="1">
    <brk id="33"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L75"/>
  <sheetViews>
    <sheetView view="pageBreakPreview" zoomScaleSheetLayoutView="100" zoomScalePageLayoutView="0" workbookViewId="0" topLeftCell="A1">
      <selection activeCell="G21" sqref="G21"/>
    </sheetView>
  </sheetViews>
  <sheetFormatPr defaultColWidth="9" defaultRowHeight="14.25"/>
  <cols>
    <col min="1" max="1" width="2.69921875" style="94" customWidth="1"/>
    <col min="2" max="3" width="9" style="94" customWidth="1"/>
    <col min="4" max="4" width="20.8984375" style="94" customWidth="1"/>
    <col min="5" max="8" width="9" style="94" customWidth="1"/>
    <col min="9" max="9" width="17.69921875" style="95" customWidth="1"/>
    <col min="10" max="10" width="3.8984375" style="94" customWidth="1"/>
    <col min="11" max="16384" width="9" style="94" customWidth="1"/>
  </cols>
  <sheetData>
    <row r="2" spans="2:11" ht="27.75">
      <c r="B2" s="316" t="str">
        <f>'大会要項（各支部理事長）'!C7</f>
        <v>令和二年度第６回福島県小中高校生卓球競技選抜強化リーグ大会</v>
      </c>
      <c r="C2" s="316"/>
      <c r="D2" s="316"/>
      <c r="E2" s="316"/>
      <c r="F2" s="316"/>
      <c r="G2" s="316"/>
      <c r="H2" s="316"/>
      <c r="I2" s="316"/>
      <c r="J2" s="118"/>
      <c r="K2" s="118"/>
    </row>
    <row r="3" spans="2:11" ht="27.75">
      <c r="B3" s="317" t="s">
        <v>57</v>
      </c>
      <c r="C3" s="317"/>
      <c r="D3" s="317"/>
      <c r="E3" s="317"/>
      <c r="F3" s="317"/>
      <c r="G3" s="317"/>
      <c r="H3" s="317"/>
      <c r="I3" s="317"/>
      <c r="J3" s="118"/>
      <c r="K3" s="118"/>
    </row>
    <row r="4" ht="8.25" customHeight="1"/>
    <row r="5" spans="2:9" s="114" customFormat="1" ht="26.25" customHeight="1">
      <c r="B5" s="114" t="s">
        <v>58</v>
      </c>
      <c r="I5" s="116"/>
    </row>
    <row r="6" spans="3:9" s="114" customFormat="1" ht="26.25" customHeight="1">
      <c r="C6" s="7" t="s">
        <v>59</v>
      </c>
      <c r="D6" s="8"/>
      <c r="E6" s="9"/>
      <c r="F6" s="7" t="s">
        <v>60</v>
      </c>
      <c r="H6" s="9"/>
      <c r="I6" s="10"/>
    </row>
    <row r="7" spans="3:9" s="114" customFormat="1" ht="12" customHeight="1">
      <c r="C7" s="7"/>
      <c r="D7" s="8"/>
      <c r="E7" s="9"/>
      <c r="F7" s="7"/>
      <c r="H7" s="9"/>
      <c r="I7" s="10"/>
    </row>
    <row r="8" spans="2:9" s="114" customFormat="1" ht="18" customHeight="1">
      <c r="B8" s="117" t="s">
        <v>218</v>
      </c>
      <c r="I8" s="116"/>
    </row>
    <row r="9" spans="2:9" s="114" customFormat="1" ht="18" customHeight="1">
      <c r="B9" s="117" t="s">
        <v>217</v>
      </c>
      <c r="I9" s="116"/>
    </row>
    <row r="10" spans="1:12" ht="4.5" customHeight="1">
      <c r="A10" s="114"/>
      <c r="B10" s="115"/>
      <c r="D10" s="114"/>
      <c r="E10" s="114"/>
      <c r="F10" s="114"/>
      <c r="K10" s="114"/>
      <c r="L10" s="114"/>
    </row>
    <row r="11" spans="1:12" s="104" customFormat="1" ht="9" customHeight="1">
      <c r="A11" s="94"/>
      <c r="B11" s="94"/>
      <c r="C11" s="94"/>
      <c r="D11" s="94"/>
      <c r="E11" s="94"/>
      <c r="F11" s="94"/>
      <c r="K11" s="114"/>
      <c r="L11" s="114"/>
    </row>
    <row r="12" spans="2:9" s="104" customFormat="1" ht="23.25" customHeight="1">
      <c r="B12" s="11" t="s">
        <v>61</v>
      </c>
      <c r="C12" s="11" t="s">
        <v>62</v>
      </c>
      <c r="D12" s="11" t="s">
        <v>63</v>
      </c>
      <c r="E12" s="11" t="s">
        <v>64</v>
      </c>
      <c r="F12" s="11" t="s">
        <v>65</v>
      </c>
      <c r="G12" s="11" t="s">
        <v>66</v>
      </c>
      <c r="H12" s="11" t="s">
        <v>67</v>
      </c>
      <c r="I12" s="113" t="s">
        <v>68</v>
      </c>
    </row>
    <row r="13" spans="2:9" s="104" customFormat="1" ht="23.25" customHeight="1">
      <c r="B13" s="11">
        <v>1</v>
      </c>
      <c r="C13" s="11"/>
      <c r="D13" s="11"/>
      <c r="E13" s="11"/>
      <c r="F13" s="11"/>
      <c r="G13" s="11"/>
      <c r="H13" s="112"/>
      <c r="I13" s="110">
        <f aca="true" t="shared" si="0" ref="I13:I52">1+G13/5</f>
        <v>1</v>
      </c>
    </row>
    <row r="14" spans="2:9" s="104" customFormat="1" ht="23.25" customHeight="1">
      <c r="B14" s="11">
        <v>2</v>
      </c>
      <c r="C14" s="11"/>
      <c r="D14" s="11"/>
      <c r="E14" s="11"/>
      <c r="F14" s="11"/>
      <c r="G14" s="11"/>
      <c r="H14" s="112"/>
      <c r="I14" s="110">
        <f t="shared" si="0"/>
        <v>1</v>
      </c>
    </row>
    <row r="15" spans="2:9" s="104" customFormat="1" ht="23.25" customHeight="1">
      <c r="B15" s="11">
        <v>3</v>
      </c>
      <c r="C15" s="11"/>
      <c r="D15" s="11"/>
      <c r="E15" s="11"/>
      <c r="F15" s="11"/>
      <c r="G15" s="11"/>
      <c r="H15" s="112"/>
      <c r="I15" s="110">
        <f t="shared" si="0"/>
        <v>1</v>
      </c>
    </row>
    <row r="16" spans="2:9" s="104" customFormat="1" ht="23.25" customHeight="1">
      <c r="B16" s="11">
        <v>4</v>
      </c>
      <c r="C16" s="11"/>
      <c r="D16" s="11"/>
      <c r="E16" s="11"/>
      <c r="F16" s="11"/>
      <c r="G16" s="11"/>
      <c r="H16" s="111"/>
      <c r="I16" s="110">
        <f t="shared" si="0"/>
        <v>1</v>
      </c>
    </row>
    <row r="17" spans="2:9" s="104" customFormat="1" ht="23.25" customHeight="1">
      <c r="B17" s="11">
        <v>5</v>
      </c>
      <c r="C17" s="11"/>
      <c r="D17" s="11"/>
      <c r="E17" s="11"/>
      <c r="F17" s="11"/>
      <c r="G17" s="11"/>
      <c r="H17" s="111"/>
      <c r="I17" s="110">
        <f t="shared" si="0"/>
        <v>1</v>
      </c>
    </row>
    <row r="18" spans="2:9" s="104" customFormat="1" ht="23.25" customHeight="1">
      <c r="B18" s="11">
        <v>6</v>
      </c>
      <c r="C18" s="11"/>
      <c r="D18" s="11"/>
      <c r="E18" s="11"/>
      <c r="F18" s="11"/>
      <c r="G18" s="11"/>
      <c r="H18" s="111"/>
      <c r="I18" s="110">
        <f t="shared" si="0"/>
        <v>1</v>
      </c>
    </row>
    <row r="19" spans="2:9" s="104" customFormat="1" ht="23.25" customHeight="1">
      <c r="B19" s="11">
        <v>7</v>
      </c>
      <c r="C19" s="11"/>
      <c r="D19" s="11"/>
      <c r="E19" s="11"/>
      <c r="F19" s="11"/>
      <c r="G19" s="11"/>
      <c r="H19" s="111"/>
      <c r="I19" s="110">
        <f t="shared" si="0"/>
        <v>1</v>
      </c>
    </row>
    <row r="20" spans="2:9" s="104" customFormat="1" ht="23.25" customHeight="1">
      <c r="B20" s="11">
        <v>8</v>
      </c>
      <c r="C20" s="11"/>
      <c r="D20" s="11"/>
      <c r="E20" s="11"/>
      <c r="F20" s="11"/>
      <c r="G20" s="11"/>
      <c r="H20" s="111"/>
      <c r="I20" s="110">
        <f t="shared" si="0"/>
        <v>1</v>
      </c>
    </row>
    <row r="21" spans="2:9" s="104" customFormat="1" ht="23.25" customHeight="1">
      <c r="B21" s="11">
        <v>9</v>
      </c>
      <c r="C21" s="11"/>
      <c r="D21" s="11"/>
      <c r="E21" s="11"/>
      <c r="F21" s="11"/>
      <c r="G21" s="11"/>
      <c r="H21" s="111"/>
      <c r="I21" s="110">
        <f t="shared" si="0"/>
        <v>1</v>
      </c>
    </row>
    <row r="22" spans="2:9" s="104" customFormat="1" ht="23.25" customHeight="1">
      <c r="B22" s="11">
        <v>10</v>
      </c>
      <c r="C22" s="11"/>
      <c r="D22" s="11"/>
      <c r="E22" s="11"/>
      <c r="F22" s="11"/>
      <c r="G22" s="11"/>
      <c r="H22" s="111"/>
      <c r="I22" s="110">
        <f t="shared" si="0"/>
        <v>1</v>
      </c>
    </row>
    <row r="23" spans="2:9" s="104" customFormat="1" ht="23.25" customHeight="1">
      <c r="B23" s="11">
        <v>11</v>
      </c>
      <c r="C23" s="11"/>
      <c r="D23" s="11"/>
      <c r="E23" s="11"/>
      <c r="F23" s="11"/>
      <c r="G23" s="11"/>
      <c r="H23" s="111"/>
      <c r="I23" s="110">
        <f t="shared" si="0"/>
        <v>1</v>
      </c>
    </row>
    <row r="24" spans="2:9" s="104" customFormat="1" ht="23.25" customHeight="1">
      <c r="B24" s="11">
        <v>12</v>
      </c>
      <c r="C24" s="11"/>
      <c r="D24" s="11"/>
      <c r="E24" s="11"/>
      <c r="F24" s="11"/>
      <c r="G24" s="11"/>
      <c r="H24" s="111"/>
      <c r="I24" s="110">
        <f t="shared" si="0"/>
        <v>1</v>
      </c>
    </row>
    <row r="25" spans="2:9" s="104" customFormat="1" ht="23.25" customHeight="1">
      <c r="B25" s="11">
        <v>13</v>
      </c>
      <c r="C25" s="11"/>
      <c r="D25" s="11"/>
      <c r="E25" s="11"/>
      <c r="F25" s="11"/>
      <c r="G25" s="11"/>
      <c r="H25" s="111"/>
      <c r="I25" s="110">
        <f t="shared" si="0"/>
        <v>1</v>
      </c>
    </row>
    <row r="26" spans="2:9" s="104" customFormat="1" ht="23.25" customHeight="1">
      <c r="B26" s="11">
        <v>14</v>
      </c>
      <c r="C26" s="11"/>
      <c r="D26" s="11"/>
      <c r="E26" s="11"/>
      <c r="F26" s="11"/>
      <c r="G26" s="11"/>
      <c r="H26" s="111"/>
      <c r="I26" s="110">
        <f t="shared" si="0"/>
        <v>1</v>
      </c>
    </row>
    <row r="27" spans="2:9" s="104" customFormat="1" ht="23.25" customHeight="1">
      <c r="B27" s="11">
        <v>15</v>
      </c>
      <c r="C27" s="11"/>
      <c r="D27" s="11"/>
      <c r="E27" s="11"/>
      <c r="F27" s="11"/>
      <c r="G27" s="11"/>
      <c r="H27" s="111"/>
      <c r="I27" s="110">
        <f t="shared" si="0"/>
        <v>1</v>
      </c>
    </row>
    <row r="28" spans="2:9" s="104" customFormat="1" ht="23.25" customHeight="1">
      <c r="B28" s="11">
        <v>16</v>
      </c>
      <c r="C28" s="11"/>
      <c r="D28" s="11"/>
      <c r="E28" s="11"/>
      <c r="F28" s="11"/>
      <c r="G28" s="11"/>
      <c r="H28" s="111"/>
      <c r="I28" s="110">
        <f t="shared" si="0"/>
        <v>1</v>
      </c>
    </row>
    <row r="29" spans="2:9" s="104" customFormat="1" ht="23.25" customHeight="1">
      <c r="B29" s="11">
        <v>17</v>
      </c>
      <c r="C29" s="11"/>
      <c r="D29" s="11"/>
      <c r="E29" s="11"/>
      <c r="F29" s="11"/>
      <c r="G29" s="11"/>
      <c r="H29" s="111"/>
      <c r="I29" s="110">
        <f t="shared" si="0"/>
        <v>1</v>
      </c>
    </row>
    <row r="30" spans="2:9" s="104" customFormat="1" ht="23.25" customHeight="1">
      <c r="B30" s="11">
        <v>18</v>
      </c>
      <c r="C30" s="11"/>
      <c r="D30" s="11"/>
      <c r="E30" s="11"/>
      <c r="F30" s="11"/>
      <c r="G30" s="11"/>
      <c r="H30" s="111"/>
      <c r="I30" s="110">
        <f t="shared" si="0"/>
        <v>1</v>
      </c>
    </row>
    <row r="31" spans="2:9" s="104" customFormat="1" ht="23.25" customHeight="1">
      <c r="B31" s="11">
        <v>19</v>
      </c>
      <c r="C31" s="11"/>
      <c r="D31" s="11"/>
      <c r="E31" s="11"/>
      <c r="F31" s="11"/>
      <c r="G31" s="11"/>
      <c r="H31" s="111"/>
      <c r="I31" s="110">
        <f t="shared" si="0"/>
        <v>1</v>
      </c>
    </row>
    <row r="32" spans="2:9" s="104" customFormat="1" ht="23.25" customHeight="1">
      <c r="B32" s="11">
        <v>20</v>
      </c>
      <c r="C32" s="11"/>
      <c r="D32" s="11"/>
      <c r="E32" s="11"/>
      <c r="F32" s="11"/>
      <c r="G32" s="11"/>
      <c r="H32" s="111"/>
      <c r="I32" s="110">
        <f t="shared" si="0"/>
        <v>1</v>
      </c>
    </row>
    <row r="33" spans="2:9" s="104" customFormat="1" ht="23.25" customHeight="1">
      <c r="B33" s="11">
        <v>21</v>
      </c>
      <c r="C33" s="11"/>
      <c r="D33" s="11"/>
      <c r="E33" s="11"/>
      <c r="F33" s="11"/>
      <c r="G33" s="11"/>
      <c r="H33" s="111"/>
      <c r="I33" s="110">
        <f t="shared" si="0"/>
        <v>1</v>
      </c>
    </row>
    <row r="34" spans="2:9" s="104" customFormat="1" ht="23.25" customHeight="1">
      <c r="B34" s="11">
        <v>22</v>
      </c>
      <c r="C34" s="11"/>
      <c r="D34" s="11"/>
      <c r="E34" s="11"/>
      <c r="F34" s="11"/>
      <c r="G34" s="11"/>
      <c r="H34" s="111"/>
      <c r="I34" s="110">
        <f t="shared" si="0"/>
        <v>1</v>
      </c>
    </row>
    <row r="35" spans="2:9" s="104" customFormat="1" ht="23.25" customHeight="1">
      <c r="B35" s="11">
        <v>23</v>
      </c>
      <c r="C35" s="11"/>
      <c r="D35" s="11"/>
      <c r="E35" s="11"/>
      <c r="F35" s="11"/>
      <c r="G35" s="11"/>
      <c r="H35" s="111"/>
      <c r="I35" s="110">
        <f t="shared" si="0"/>
        <v>1</v>
      </c>
    </row>
    <row r="36" spans="2:9" s="104" customFormat="1" ht="23.25" customHeight="1">
      <c r="B36" s="11">
        <v>24</v>
      </c>
      <c r="C36" s="11"/>
      <c r="D36" s="11"/>
      <c r="E36" s="11"/>
      <c r="F36" s="11"/>
      <c r="G36" s="11"/>
      <c r="H36" s="111"/>
      <c r="I36" s="110">
        <f t="shared" si="0"/>
        <v>1</v>
      </c>
    </row>
    <row r="37" spans="2:9" s="104" customFormat="1" ht="23.25" customHeight="1">
      <c r="B37" s="11">
        <v>25</v>
      </c>
      <c r="C37" s="11"/>
      <c r="D37" s="11"/>
      <c r="E37" s="11"/>
      <c r="F37" s="11"/>
      <c r="G37" s="11"/>
      <c r="H37" s="111"/>
      <c r="I37" s="110">
        <f t="shared" si="0"/>
        <v>1</v>
      </c>
    </row>
    <row r="38" spans="2:9" s="104" customFormat="1" ht="23.25" customHeight="1">
      <c r="B38" s="11">
        <v>26</v>
      </c>
      <c r="C38" s="11"/>
      <c r="D38" s="11"/>
      <c r="E38" s="11"/>
      <c r="F38" s="11"/>
      <c r="G38" s="11"/>
      <c r="H38" s="111"/>
      <c r="I38" s="110">
        <f t="shared" si="0"/>
        <v>1</v>
      </c>
    </row>
    <row r="39" spans="2:9" s="104" customFormat="1" ht="23.25" customHeight="1">
      <c r="B39" s="11">
        <v>27</v>
      </c>
      <c r="C39" s="11"/>
      <c r="D39" s="11"/>
      <c r="E39" s="11"/>
      <c r="F39" s="11"/>
      <c r="G39" s="11"/>
      <c r="H39" s="111"/>
      <c r="I39" s="110">
        <f t="shared" si="0"/>
        <v>1</v>
      </c>
    </row>
    <row r="40" spans="2:9" s="104" customFormat="1" ht="23.25" customHeight="1">
      <c r="B40" s="11">
        <v>28</v>
      </c>
      <c r="C40" s="11"/>
      <c r="D40" s="11"/>
      <c r="E40" s="11"/>
      <c r="F40" s="11"/>
      <c r="G40" s="11"/>
      <c r="H40" s="111"/>
      <c r="I40" s="110">
        <f t="shared" si="0"/>
        <v>1</v>
      </c>
    </row>
    <row r="41" spans="2:9" s="104" customFormat="1" ht="23.25" customHeight="1">
      <c r="B41" s="11">
        <v>29</v>
      </c>
      <c r="C41" s="11"/>
      <c r="D41" s="11"/>
      <c r="E41" s="11"/>
      <c r="F41" s="11"/>
      <c r="G41" s="11"/>
      <c r="H41" s="111"/>
      <c r="I41" s="110">
        <f t="shared" si="0"/>
        <v>1</v>
      </c>
    </row>
    <row r="42" spans="2:9" s="104" customFormat="1" ht="23.25" customHeight="1">
      <c r="B42" s="11">
        <v>30</v>
      </c>
      <c r="C42" s="11"/>
      <c r="D42" s="11"/>
      <c r="E42" s="11"/>
      <c r="F42" s="11"/>
      <c r="G42" s="11"/>
      <c r="H42" s="111"/>
      <c r="I42" s="110">
        <f t="shared" si="0"/>
        <v>1</v>
      </c>
    </row>
    <row r="43" spans="2:9" s="104" customFormat="1" ht="23.25" customHeight="1">
      <c r="B43" s="11">
        <v>31</v>
      </c>
      <c r="C43" s="11"/>
      <c r="D43" s="11"/>
      <c r="E43" s="11"/>
      <c r="F43" s="11"/>
      <c r="G43" s="11"/>
      <c r="H43" s="111"/>
      <c r="I43" s="110">
        <f t="shared" si="0"/>
        <v>1</v>
      </c>
    </row>
    <row r="44" spans="2:9" s="104" customFormat="1" ht="23.25" customHeight="1">
      <c r="B44" s="11">
        <v>32</v>
      </c>
      <c r="C44" s="11"/>
      <c r="D44" s="11"/>
      <c r="E44" s="11"/>
      <c r="F44" s="11"/>
      <c r="G44" s="11"/>
      <c r="H44" s="111"/>
      <c r="I44" s="110">
        <f t="shared" si="0"/>
        <v>1</v>
      </c>
    </row>
    <row r="45" spans="2:9" s="104" customFormat="1" ht="23.25" customHeight="1">
      <c r="B45" s="11">
        <v>33</v>
      </c>
      <c r="C45" s="11"/>
      <c r="D45" s="11"/>
      <c r="E45" s="11"/>
      <c r="F45" s="11"/>
      <c r="G45" s="11"/>
      <c r="H45" s="111"/>
      <c r="I45" s="110">
        <f t="shared" si="0"/>
        <v>1</v>
      </c>
    </row>
    <row r="46" spans="2:9" s="104" customFormat="1" ht="23.25" customHeight="1">
      <c r="B46" s="11">
        <v>34</v>
      </c>
      <c r="C46" s="11"/>
      <c r="D46" s="11"/>
      <c r="E46" s="11"/>
      <c r="F46" s="11"/>
      <c r="G46" s="11"/>
      <c r="H46" s="111"/>
      <c r="I46" s="110">
        <f t="shared" si="0"/>
        <v>1</v>
      </c>
    </row>
    <row r="47" spans="2:9" s="104" customFormat="1" ht="23.25" customHeight="1">
      <c r="B47" s="11">
        <v>35</v>
      </c>
      <c r="C47" s="11"/>
      <c r="D47" s="11"/>
      <c r="E47" s="11"/>
      <c r="F47" s="11"/>
      <c r="G47" s="11"/>
      <c r="H47" s="111"/>
      <c r="I47" s="110">
        <f t="shared" si="0"/>
        <v>1</v>
      </c>
    </row>
    <row r="48" spans="2:9" s="104" customFormat="1" ht="23.25" customHeight="1">
      <c r="B48" s="11">
        <v>36</v>
      </c>
      <c r="C48" s="11"/>
      <c r="D48" s="11"/>
      <c r="E48" s="11"/>
      <c r="F48" s="11"/>
      <c r="G48" s="11"/>
      <c r="H48" s="111"/>
      <c r="I48" s="110">
        <f t="shared" si="0"/>
        <v>1</v>
      </c>
    </row>
    <row r="49" spans="2:9" s="104" customFormat="1" ht="23.25" customHeight="1">
      <c r="B49" s="11">
        <v>37</v>
      </c>
      <c r="C49" s="11"/>
      <c r="D49" s="11"/>
      <c r="E49" s="11"/>
      <c r="F49" s="11"/>
      <c r="G49" s="11"/>
      <c r="H49" s="111"/>
      <c r="I49" s="110">
        <f t="shared" si="0"/>
        <v>1</v>
      </c>
    </row>
    <row r="50" spans="2:9" s="104" customFormat="1" ht="23.25" customHeight="1">
      <c r="B50" s="11">
        <v>38</v>
      </c>
      <c r="C50" s="11"/>
      <c r="D50" s="11"/>
      <c r="E50" s="11"/>
      <c r="F50" s="11"/>
      <c r="G50" s="11"/>
      <c r="H50" s="111"/>
      <c r="I50" s="110">
        <f t="shared" si="0"/>
        <v>1</v>
      </c>
    </row>
    <row r="51" spans="2:9" s="104" customFormat="1" ht="23.25" customHeight="1">
      <c r="B51" s="11">
        <v>39</v>
      </c>
      <c r="C51" s="11"/>
      <c r="D51" s="11"/>
      <c r="E51" s="11"/>
      <c r="F51" s="11"/>
      <c r="G51" s="11"/>
      <c r="H51" s="111"/>
      <c r="I51" s="110">
        <f t="shared" si="0"/>
        <v>1</v>
      </c>
    </row>
    <row r="52" spans="2:9" s="104" customFormat="1" ht="23.25" customHeight="1">
      <c r="B52" s="11">
        <v>40</v>
      </c>
      <c r="C52" s="11"/>
      <c r="D52" s="11"/>
      <c r="E52" s="11"/>
      <c r="F52" s="11"/>
      <c r="G52" s="11"/>
      <c r="H52" s="111"/>
      <c r="I52" s="110">
        <f t="shared" si="0"/>
        <v>1</v>
      </c>
    </row>
    <row r="53" spans="2:9" s="104" customFormat="1" ht="22.5" customHeight="1">
      <c r="B53" s="109"/>
      <c r="C53" s="109"/>
      <c r="D53" s="109" t="s">
        <v>70</v>
      </c>
      <c r="E53" s="109">
        <f>SUM(E13:E52)</f>
        <v>0</v>
      </c>
      <c r="F53" s="109">
        <f>SUM(F13:F52)</f>
        <v>0</v>
      </c>
      <c r="G53" s="109">
        <f>SUM(G13:G52)</f>
        <v>0</v>
      </c>
      <c r="H53" s="108">
        <f>SUM(H13:H52)</f>
        <v>0</v>
      </c>
      <c r="I53" s="107">
        <f>SUM(I24:I51)</f>
        <v>28</v>
      </c>
    </row>
    <row r="54" s="104" customFormat="1" ht="20.25" customHeight="1">
      <c r="I54" s="106"/>
    </row>
    <row r="55" spans="1:9" ht="14.25">
      <c r="A55" s="104"/>
      <c r="B55" s="104"/>
      <c r="C55" s="104"/>
      <c r="D55" s="104"/>
      <c r="E55" s="104"/>
      <c r="F55" s="104"/>
      <c r="G55" s="104"/>
      <c r="H55" s="104"/>
      <c r="I55" s="106"/>
    </row>
    <row r="56" spans="1:9" s="104" customFormat="1" ht="22.5" customHeight="1">
      <c r="A56" s="94"/>
      <c r="B56" s="94"/>
      <c r="C56" s="94"/>
      <c r="D56" s="94"/>
      <c r="E56" s="94"/>
      <c r="F56" s="94"/>
      <c r="G56" s="94"/>
      <c r="H56" s="94"/>
      <c r="I56" s="95"/>
    </row>
    <row r="57" spans="3:9" s="104" customFormat="1" ht="22.5" customHeight="1">
      <c r="C57" s="102"/>
      <c r="D57" s="102"/>
      <c r="E57" s="102"/>
      <c r="F57" s="102"/>
      <c r="G57" s="102"/>
      <c r="H57" s="101"/>
      <c r="I57" s="101"/>
    </row>
    <row r="58" spans="3:9" s="104" customFormat="1" ht="22.5" customHeight="1">
      <c r="C58" s="102"/>
      <c r="D58" s="105" t="s">
        <v>71</v>
      </c>
      <c r="E58" s="105">
        <f>E53</f>
        <v>0</v>
      </c>
      <c r="F58" s="105">
        <f>F53</f>
        <v>0</v>
      </c>
      <c r="G58" s="102"/>
      <c r="H58" s="101"/>
      <c r="I58" s="101"/>
    </row>
    <row r="59" spans="3:9" s="104" customFormat="1" ht="22.5" customHeight="1">
      <c r="C59" s="102"/>
      <c r="D59" s="105" t="s">
        <v>72</v>
      </c>
      <c r="E59" s="105">
        <v>0</v>
      </c>
      <c r="F59" s="105">
        <v>0</v>
      </c>
      <c r="G59" s="102"/>
      <c r="H59" s="101"/>
      <c r="I59" s="101"/>
    </row>
    <row r="60" spans="1:9" ht="15" thickBot="1">
      <c r="A60" s="104"/>
      <c r="B60" s="104"/>
      <c r="C60" s="102"/>
      <c r="D60" s="103" t="s">
        <v>66</v>
      </c>
      <c r="E60" s="103">
        <f>SUM(E58:E59)</f>
        <v>0</v>
      </c>
      <c r="F60" s="103">
        <f>SUM(F58:F59)</f>
        <v>0</v>
      </c>
      <c r="G60" s="102"/>
      <c r="H60" s="101"/>
      <c r="I60" s="101"/>
    </row>
    <row r="61" spans="4:6" ht="15" thickTop="1">
      <c r="D61" s="96">
        <v>1</v>
      </c>
      <c r="E61" s="100">
        <v>8</v>
      </c>
      <c r="F61" s="100">
        <v>8</v>
      </c>
    </row>
    <row r="62" spans="4:6" ht="14.25">
      <c r="D62" s="99">
        <v>2</v>
      </c>
      <c r="E62" s="99">
        <v>7</v>
      </c>
      <c r="F62" s="99">
        <v>8</v>
      </c>
    </row>
    <row r="63" spans="4:6" ht="14.25">
      <c r="D63" s="99">
        <v>3</v>
      </c>
      <c r="E63" s="99">
        <v>7</v>
      </c>
      <c r="F63" s="99">
        <v>8</v>
      </c>
    </row>
    <row r="64" spans="4:6" ht="14.25">
      <c r="D64" s="99">
        <v>4</v>
      </c>
      <c r="E64" s="99">
        <v>7</v>
      </c>
      <c r="F64" s="99">
        <v>8</v>
      </c>
    </row>
    <row r="65" spans="4:6" ht="14.25">
      <c r="D65" s="99">
        <v>5</v>
      </c>
      <c r="E65" s="99">
        <v>7</v>
      </c>
      <c r="F65" s="99">
        <v>8</v>
      </c>
    </row>
    <row r="66" spans="4:6" ht="14.25">
      <c r="D66" s="99">
        <v>6</v>
      </c>
      <c r="E66" s="99">
        <v>7</v>
      </c>
      <c r="F66" s="99">
        <v>8</v>
      </c>
    </row>
    <row r="67" spans="4:6" ht="14.25">
      <c r="D67" s="99">
        <v>7</v>
      </c>
      <c r="E67" s="99">
        <v>7</v>
      </c>
      <c r="F67" s="99">
        <v>7</v>
      </c>
    </row>
    <row r="68" spans="4:6" ht="14.25">
      <c r="D68" s="99">
        <v>8</v>
      </c>
      <c r="E68" s="99">
        <v>7</v>
      </c>
      <c r="F68" s="99">
        <v>7</v>
      </c>
    </row>
    <row r="69" spans="4:6" ht="14.25">
      <c r="D69" s="99">
        <v>9</v>
      </c>
      <c r="E69" s="99">
        <v>7</v>
      </c>
      <c r="F69" s="99">
        <v>7</v>
      </c>
    </row>
    <row r="70" spans="4:6" ht="14.25">
      <c r="D70" s="99">
        <v>10</v>
      </c>
      <c r="E70" s="99">
        <v>7</v>
      </c>
      <c r="F70" s="99">
        <v>7</v>
      </c>
    </row>
    <row r="71" spans="4:6" ht="14.25">
      <c r="D71" s="99">
        <v>11</v>
      </c>
      <c r="E71" s="99">
        <v>7</v>
      </c>
      <c r="F71" s="99">
        <v>7</v>
      </c>
    </row>
    <row r="72" spans="4:6" ht="14.25">
      <c r="D72" s="99">
        <v>12</v>
      </c>
      <c r="E72" s="99"/>
      <c r="F72" s="99">
        <v>7</v>
      </c>
    </row>
    <row r="73" spans="4:6" ht="14.25">
      <c r="D73" s="99">
        <v>13</v>
      </c>
      <c r="E73" s="99"/>
      <c r="F73" s="99"/>
    </row>
    <row r="74" spans="4:7" ht="21" customHeight="1" thickBot="1">
      <c r="D74" s="98">
        <v>14</v>
      </c>
      <c r="E74" s="98"/>
      <c r="F74" s="98"/>
      <c r="G74" s="97"/>
    </row>
    <row r="75" spans="4:6" ht="21" thickTop="1">
      <c r="D75" s="96"/>
      <c r="E75" s="12">
        <f>SUM(E61:E74)</f>
        <v>78</v>
      </c>
      <c r="F75" s="12">
        <f>SUM(F61:F74)</f>
        <v>90</v>
      </c>
    </row>
  </sheetData>
  <sheetProtection/>
  <mergeCells count="2">
    <mergeCell ref="B2:I2"/>
    <mergeCell ref="B3:I3"/>
  </mergeCells>
  <printOptions horizontalCentered="1"/>
  <pageMargins left="0.5905511811023623" right="0.5905511811023623" top="0.41" bottom="0.5905511811023623" header="0.5118110236220472" footer="0.5118110236220472"/>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view="pageBreakPreview" zoomScaleSheetLayoutView="100" zoomScalePageLayoutView="0" workbookViewId="0" topLeftCell="A1">
      <selection activeCell="Q13" sqref="Q13"/>
    </sheetView>
  </sheetViews>
  <sheetFormatPr defaultColWidth="9" defaultRowHeight="14.25"/>
  <cols>
    <col min="1" max="1" width="1.1015625" style="119" customWidth="1"/>
    <col min="2" max="2" width="5" style="119" customWidth="1"/>
    <col min="3" max="3" width="7.19921875" style="119" customWidth="1"/>
    <col min="4" max="4" width="5.69921875" style="119" bestFit="1" customWidth="1"/>
    <col min="5" max="5" width="14.69921875" style="119" customWidth="1"/>
    <col min="6" max="6" width="16.8984375" style="119" bestFit="1" customWidth="1"/>
    <col min="7" max="7" width="9.796875" style="119" customWidth="1"/>
    <col min="8" max="8" width="14.69921875" style="119" customWidth="1"/>
    <col min="9" max="9" width="8.69921875" style="119" customWidth="1"/>
    <col min="10" max="10" width="8.69921875" style="119" hidden="1" customWidth="1"/>
    <col min="11" max="11" width="8.69921875" style="119" customWidth="1"/>
    <col min="12" max="12" width="17.8984375" style="119" customWidth="1"/>
    <col min="13" max="13" width="0.6953125" style="120" customWidth="1"/>
    <col min="14" max="16384" width="9" style="119" customWidth="1"/>
  </cols>
  <sheetData>
    <row r="1" spans="1:12" ht="10.5" customHeight="1">
      <c r="A1" s="124"/>
      <c r="B1" s="124"/>
      <c r="C1" s="124"/>
      <c r="D1" s="124"/>
      <c r="E1" s="124"/>
      <c r="F1" s="124"/>
      <c r="G1" s="124"/>
      <c r="H1" s="124"/>
      <c r="K1" s="124"/>
      <c r="L1" s="124"/>
    </row>
    <row r="2" spans="1:13" ht="31.5" customHeight="1" thickBot="1">
      <c r="A2" s="124"/>
      <c r="B2" s="318" t="str">
        <f>'大会要項（各支部理事長）'!C7</f>
        <v>令和二年度第６回福島県小中高校生卓球競技選抜強化リーグ大会</v>
      </c>
      <c r="C2" s="319"/>
      <c r="D2" s="319"/>
      <c r="E2" s="319"/>
      <c r="F2" s="319"/>
      <c r="G2" s="319"/>
      <c r="H2" s="319"/>
      <c r="I2" s="319"/>
      <c r="J2" s="319"/>
      <c r="K2" s="319"/>
      <c r="L2" s="319"/>
      <c r="M2" s="188"/>
    </row>
    <row r="3" spans="1:13" ht="6.75" customHeight="1" thickTop="1">
      <c r="A3" s="124"/>
      <c r="B3" s="120"/>
      <c r="M3" s="125"/>
    </row>
    <row r="4" spans="1:13" ht="23.25" customHeight="1">
      <c r="A4" s="124"/>
      <c r="B4" s="120"/>
      <c r="C4" s="320" t="s">
        <v>73</v>
      </c>
      <c r="D4" s="320"/>
      <c r="E4" s="320"/>
      <c r="F4" s="187"/>
      <c r="G4" s="186" t="s">
        <v>62</v>
      </c>
      <c r="H4" s="321" t="s">
        <v>251</v>
      </c>
      <c r="I4" s="321"/>
      <c r="J4" s="321"/>
      <c r="K4" s="322"/>
      <c r="L4" s="185" t="s">
        <v>74</v>
      </c>
      <c r="M4" s="125"/>
    </row>
    <row r="5" spans="1:13" ht="23.25" customHeight="1">
      <c r="A5" s="124"/>
      <c r="B5" s="120"/>
      <c r="C5" s="320" t="s">
        <v>75</v>
      </c>
      <c r="D5" s="320"/>
      <c r="E5" s="320"/>
      <c r="F5" s="323"/>
      <c r="G5" s="324"/>
      <c r="H5" s="324"/>
      <c r="I5" s="324"/>
      <c r="J5" s="324"/>
      <c r="K5" s="325"/>
      <c r="L5" s="326" t="str">
        <f>'大会要項（所属長）'!C28</f>
        <v>２０２１年　月　　日（　）まで</v>
      </c>
      <c r="M5" s="125"/>
    </row>
    <row r="6" spans="1:13" ht="23.25" customHeight="1">
      <c r="A6" s="124"/>
      <c r="B6" s="120"/>
      <c r="C6" s="320" t="s">
        <v>76</v>
      </c>
      <c r="D6" s="320"/>
      <c r="E6" s="320"/>
      <c r="F6" s="323"/>
      <c r="G6" s="324"/>
      <c r="H6" s="324"/>
      <c r="I6" s="324"/>
      <c r="J6" s="324"/>
      <c r="K6" s="325"/>
      <c r="L6" s="327"/>
      <c r="M6" s="125"/>
    </row>
    <row r="7" spans="1:13" ht="23.25" customHeight="1">
      <c r="A7" s="124"/>
      <c r="B7" s="120"/>
      <c r="C7" s="320" t="s">
        <v>77</v>
      </c>
      <c r="D7" s="320"/>
      <c r="E7" s="320"/>
      <c r="F7" s="323"/>
      <c r="G7" s="324"/>
      <c r="H7" s="324"/>
      <c r="I7" s="324"/>
      <c r="J7" s="324"/>
      <c r="K7" s="325"/>
      <c r="L7" s="327"/>
      <c r="M7" s="125"/>
    </row>
    <row r="8" spans="1:13" ht="23.25" customHeight="1">
      <c r="A8" s="124"/>
      <c r="B8" s="120"/>
      <c r="C8" s="320" t="s">
        <v>250</v>
      </c>
      <c r="D8" s="320"/>
      <c r="E8" s="320"/>
      <c r="F8" s="329"/>
      <c r="G8" s="324"/>
      <c r="H8" s="324"/>
      <c r="I8" s="324"/>
      <c r="J8" s="324"/>
      <c r="K8" s="325"/>
      <c r="L8" s="328"/>
      <c r="M8" s="125"/>
    </row>
    <row r="9" spans="1:13" ht="6" customHeight="1">
      <c r="A9" s="124"/>
      <c r="B9" s="120"/>
      <c r="M9" s="125"/>
    </row>
    <row r="10" spans="1:13" s="182" customFormat="1" ht="39" customHeight="1" thickBot="1">
      <c r="A10" s="184"/>
      <c r="B10" s="330" t="s">
        <v>249</v>
      </c>
      <c r="C10" s="331"/>
      <c r="D10" s="331"/>
      <c r="E10" s="331"/>
      <c r="F10" s="331"/>
      <c r="G10" s="331"/>
      <c r="H10" s="331"/>
      <c r="I10" s="331"/>
      <c r="J10" s="331"/>
      <c r="K10" s="331"/>
      <c r="L10" s="332"/>
      <c r="M10" s="183"/>
    </row>
    <row r="11" spans="1:13" ht="43.5" customHeight="1">
      <c r="A11" s="124"/>
      <c r="B11" s="180" t="s">
        <v>80</v>
      </c>
      <c r="C11" s="180" t="s">
        <v>248</v>
      </c>
      <c r="D11" s="179" t="s">
        <v>247</v>
      </c>
      <c r="E11" s="180" t="s">
        <v>81</v>
      </c>
      <c r="F11" s="180" t="s">
        <v>246</v>
      </c>
      <c r="G11" s="180" t="s">
        <v>62</v>
      </c>
      <c r="H11" s="181" t="s">
        <v>245</v>
      </c>
      <c r="I11" s="180" t="s">
        <v>82</v>
      </c>
      <c r="J11" s="333" t="s">
        <v>244</v>
      </c>
      <c r="K11" s="179" t="s">
        <v>243</v>
      </c>
      <c r="L11" s="178" t="s">
        <v>83</v>
      </c>
      <c r="M11" s="125"/>
    </row>
    <row r="12" spans="1:13" s="167" customFormat="1" ht="27.75" customHeight="1" thickBot="1">
      <c r="A12" s="175"/>
      <c r="B12" s="335" t="s">
        <v>242</v>
      </c>
      <c r="C12" s="335" t="s">
        <v>241</v>
      </c>
      <c r="D12" s="337" t="s">
        <v>240</v>
      </c>
      <c r="E12" s="338"/>
      <c r="F12" s="339" t="s">
        <v>239</v>
      </c>
      <c r="G12" s="340"/>
      <c r="H12" s="177" t="s">
        <v>238</v>
      </c>
      <c r="I12" s="176" t="s">
        <v>237</v>
      </c>
      <c r="J12" s="334"/>
      <c r="K12" s="341" t="s">
        <v>236</v>
      </c>
      <c r="L12" s="342"/>
      <c r="M12" s="168"/>
    </row>
    <row r="13" spans="1:13" s="167" customFormat="1" ht="56.25" customHeight="1" thickBot="1" thickTop="1">
      <c r="A13" s="175"/>
      <c r="B13" s="336"/>
      <c r="C13" s="336"/>
      <c r="D13" s="174">
        <v>50</v>
      </c>
      <c r="E13" s="174" t="s">
        <v>235</v>
      </c>
      <c r="F13" s="174" t="s">
        <v>234</v>
      </c>
      <c r="G13" s="173" t="s">
        <v>233</v>
      </c>
      <c r="H13" s="173" t="s">
        <v>232</v>
      </c>
      <c r="I13" s="172" t="s">
        <v>231</v>
      </c>
      <c r="J13" s="171" t="s">
        <v>230</v>
      </c>
      <c r="K13" s="170">
        <v>77</v>
      </c>
      <c r="L13" s="169" t="s">
        <v>229</v>
      </c>
      <c r="M13" s="168"/>
    </row>
    <row r="14" spans="1:13" s="148" customFormat="1" ht="24.75" customHeight="1" thickTop="1">
      <c r="A14" s="156"/>
      <c r="B14" s="166">
        <v>1</v>
      </c>
      <c r="C14" s="164" t="s">
        <v>228</v>
      </c>
      <c r="D14" s="164"/>
      <c r="E14" s="164"/>
      <c r="F14" s="165" t="str">
        <f>H4</f>
        <v>　</v>
      </c>
      <c r="G14" s="165">
        <f>F4</f>
        <v>0</v>
      </c>
      <c r="H14" s="164"/>
      <c r="I14" s="153"/>
      <c r="J14" s="163"/>
      <c r="K14" s="162"/>
      <c r="L14" s="161"/>
      <c r="M14" s="149"/>
    </row>
    <row r="15" spans="1:13" s="148" customFormat="1" ht="24.75" customHeight="1">
      <c r="A15" s="156"/>
      <c r="B15" s="160">
        <v>2</v>
      </c>
      <c r="C15" s="160" t="s">
        <v>228</v>
      </c>
      <c r="D15" s="160"/>
      <c r="E15" s="160"/>
      <c r="F15" s="155" t="str">
        <f aca="true" t="shared" si="0" ref="F15:F34">F14</f>
        <v>　</v>
      </c>
      <c r="G15" s="155">
        <f aca="true" t="shared" si="1" ref="G15:G34">G14</f>
        <v>0</v>
      </c>
      <c r="H15" s="160"/>
      <c r="I15" s="153"/>
      <c r="J15" s="159"/>
      <c r="K15" s="158"/>
      <c r="L15" s="157"/>
      <c r="M15" s="149"/>
    </row>
    <row r="16" spans="1:13" s="148" customFormat="1" ht="24.75" customHeight="1">
      <c r="A16" s="156"/>
      <c r="B16" s="160">
        <v>3</v>
      </c>
      <c r="C16" s="160" t="s">
        <v>228</v>
      </c>
      <c r="D16" s="160"/>
      <c r="E16" s="160"/>
      <c r="F16" s="155" t="str">
        <f t="shared" si="0"/>
        <v>　</v>
      </c>
      <c r="G16" s="155">
        <f t="shared" si="1"/>
        <v>0</v>
      </c>
      <c r="H16" s="160"/>
      <c r="I16" s="153"/>
      <c r="J16" s="159"/>
      <c r="K16" s="158"/>
      <c r="L16" s="157"/>
      <c r="M16" s="149"/>
    </row>
    <row r="17" spans="1:13" s="148" customFormat="1" ht="24.75" customHeight="1">
      <c r="A17" s="156"/>
      <c r="B17" s="160">
        <v>4</v>
      </c>
      <c r="C17" s="160" t="s">
        <v>228</v>
      </c>
      <c r="D17" s="160"/>
      <c r="E17" s="160"/>
      <c r="F17" s="155" t="str">
        <f t="shared" si="0"/>
        <v>　</v>
      </c>
      <c r="G17" s="155">
        <f t="shared" si="1"/>
        <v>0</v>
      </c>
      <c r="H17" s="160"/>
      <c r="I17" s="153"/>
      <c r="J17" s="159"/>
      <c r="K17" s="158"/>
      <c r="L17" s="157"/>
      <c r="M17" s="149"/>
    </row>
    <row r="18" spans="1:13" s="148" customFormat="1" ht="24.75" customHeight="1">
      <c r="A18" s="156"/>
      <c r="B18" s="160">
        <v>5</v>
      </c>
      <c r="C18" s="160" t="s">
        <v>228</v>
      </c>
      <c r="D18" s="160"/>
      <c r="E18" s="160"/>
      <c r="F18" s="155" t="str">
        <f t="shared" si="0"/>
        <v>　</v>
      </c>
      <c r="G18" s="155">
        <f t="shared" si="1"/>
        <v>0</v>
      </c>
      <c r="H18" s="160"/>
      <c r="I18" s="153"/>
      <c r="J18" s="159"/>
      <c r="K18" s="158"/>
      <c r="L18" s="157"/>
      <c r="M18" s="149"/>
    </row>
    <row r="19" spans="1:13" s="148" customFormat="1" ht="24.75" customHeight="1">
      <c r="A19" s="156"/>
      <c r="B19" s="160">
        <v>6</v>
      </c>
      <c r="C19" s="160" t="s">
        <v>228</v>
      </c>
      <c r="D19" s="160"/>
      <c r="E19" s="160"/>
      <c r="F19" s="155" t="str">
        <f t="shared" si="0"/>
        <v>　</v>
      </c>
      <c r="G19" s="155">
        <f t="shared" si="1"/>
        <v>0</v>
      </c>
      <c r="H19" s="160"/>
      <c r="I19" s="153"/>
      <c r="J19" s="159"/>
      <c r="K19" s="158"/>
      <c r="L19" s="157"/>
      <c r="M19" s="149"/>
    </row>
    <row r="20" spans="1:13" s="148" customFormat="1" ht="24.75" customHeight="1">
      <c r="A20" s="156"/>
      <c r="B20" s="160">
        <v>7</v>
      </c>
      <c r="C20" s="160" t="s">
        <v>228</v>
      </c>
      <c r="D20" s="160"/>
      <c r="E20" s="160"/>
      <c r="F20" s="155" t="str">
        <f t="shared" si="0"/>
        <v>　</v>
      </c>
      <c r="G20" s="155">
        <f t="shared" si="1"/>
        <v>0</v>
      </c>
      <c r="H20" s="160"/>
      <c r="I20" s="153"/>
      <c r="J20" s="159"/>
      <c r="K20" s="158"/>
      <c r="L20" s="157"/>
      <c r="M20" s="149"/>
    </row>
    <row r="21" spans="1:13" s="148" customFormat="1" ht="24.75" customHeight="1">
      <c r="A21" s="156"/>
      <c r="B21" s="160">
        <v>8</v>
      </c>
      <c r="C21" s="160" t="s">
        <v>228</v>
      </c>
      <c r="D21" s="160"/>
      <c r="E21" s="160"/>
      <c r="F21" s="155" t="str">
        <f t="shared" si="0"/>
        <v>　</v>
      </c>
      <c r="G21" s="155">
        <f t="shared" si="1"/>
        <v>0</v>
      </c>
      <c r="H21" s="160"/>
      <c r="I21" s="153"/>
      <c r="J21" s="159"/>
      <c r="K21" s="158"/>
      <c r="L21" s="157"/>
      <c r="M21" s="149"/>
    </row>
    <row r="22" spans="1:13" s="148" customFormat="1" ht="24.75" customHeight="1">
      <c r="A22" s="156"/>
      <c r="B22" s="160">
        <v>9</v>
      </c>
      <c r="C22" s="160" t="s">
        <v>228</v>
      </c>
      <c r="D22" s="160"/>
      <c r="E22" s="160"/>
      <c r="F22" s="155" t="str">
        <f t="shared" si="0"/>
        <v>　</v>
      </c>
      <c r="G22" s="155">
        <f t="shared" si="1"/>
        <v>0</v>
      </c>
      <c r="H22" s="160"/>
      <c r="I22" s="153"/>
      <c r="J22" s="159"/>
      <c r="K22" s="158"/>
      <c r="L22" s="157"/>
      <c r="M22" s="149"/>
    </row>
    <row r="23" spans="1:13" s="148" customFormat="1" ht="24.75" customHeight="1">
      <c r="A23" s="156"/>
      <c r="B23" s="160">
        <v>10</v>
      </c>
      <c r="C23" s="160" t="s">
        <v>228</v>
      </c>
      <c r="D23" s="160"/>
      <c r="E23" s="160"/>
      <c r="F23" s="155" t="str">
        <f t="shared" si="0"/>
        <v>　</v>
      </c>
      <c r="G23" s="155">
        <f t="shared" si="1"/>
        <v>0</v>
      </c>
      <c r="H23" s="160"/>
      <c r="I23" s="153"/>
      <c r="J23" s="159"/>
      <c r="K23" s="158"/>
      <c r="L23" s="157"/>
      <c r="M23" s="149"/>
    </row>
    <row r="24" spans="1:13" s="148" customFormat="1" ht="24.75" customHeight="1">
      <c r="A24" s="156"/>
      <c r="B24" s="154"/>
      <c r="C24" s="154"/>
      <c r="D24" s="154"/>
      <c r="E24" s="154"/>
      <c r="F24" s="155" t="str">
        <f t="shared" si="0"/>
        <v>　</v>
      </c>
      <c r="G24" s="155">
        <f t="shared" si="1"/>
        <v>0</v>
      </c>
      <c r="H24" s="154"/>
      <c r="I24" s="153"/>
      <c r="J24" s="152"/>
      <c r="K24" s="151"/>
      <c r="L24" s="150"/>
      <c r="M24" s="149"/>
    </row>
    <row r="25" spans="1:13" s="133" customFormat="1" ht="24.75" customHeight="1">
      <c r="A25" s="141"/>
      <c r="B25" s="146">
        <v>11</v>
      </c>
      <c r="C25" s="146" t="s">
        <v>227</v>
      </c>
      <c r="D25" s="146"/>
      <c r="E25" s="146"/>
      <c r="F25" s="147" t="str">
        <f t="shared" si="0"/>
        <v>　</v>
      </c>
      <c r="G25" s="147">
        <f t="shared" si="1"/>
        <v>0</v>
      </c>
      <c r="H25" s="146"/>
      <c r="I25" s="145"/>
      <c r="J25" s="144"/>
      <c r="K25" s="143"/>
      <c r="L25" s="142"/>
      <c r="M25" s="134"/>
    </row>
    <row r="26" spans="1:13" s="133" customFormat="1" ht="24.75" customHeight="1">
      <c r="A26" s="141"/>
      <c r="B26" s="146">
        <v>12</v>
      </c>
      <c r="C26" s="146" t="s">
        <v>227</v>
      </c>
      <c r="D26" s="146"/>
      <c r="E26" s="146"/>
      <c r="F26" s="147" t="str">
        <f t="shared" si="0"/>
        <v>　</v>
      </c>
      <c r="G26" s="147">
        <f t="shared" si="1"/>
        <v>0</v>
      </c>
      <c r="H26" s="146"/>
      <c r="I26" s="145"/>
      <c r="J26" s="144"/>
      <c r="K26" s="143"/>
      <c r="L26" s="142"/>
      <c r="M26" s="134"/>
    </row>
    <row r="27" spans="1:13" s="133" customFormat="1" ht="24.75" customHeight="1">
      <c r="A27" s="141"/>
      <c r="B27" s="146">
        <v>13</v>
      </c>
      <c r="C27" s="146" t="s">
        <v>227</v>
      </c>
      <c r="D27" s="146"/>
      <c r="E27" s="146"/>
      <c r="F27" s="147" t="str">
        <f t="shared" si="0"/>
        <v>　</v>
      </c>
      <c r="G27" s="147">
        <f t="shared" si="1"/>
        <v>0</v>
      </c>
      <c r="H27" s="146"/>
      <c r="I27" s="145"/>
      <c r="J27" s="144"/>
      <c r="K27" s="143"/>
      <c r="L27" s="142"/>
      <c r="M27" s="134"/>
    </row>
    <row r="28" spans="1:13" s="133" customFormat="1" ht="24.75" customHeight="1">
      <c r="A28" s="141"/>
      <c r="B28" s="146">
        <v>14</v>
      </c>
      <c r="C28" s="146" t="s">
        <v>227</v>
      </c>
      <c r="D28" s="146"/>
      <c r="E28" s="146"/>
      <c r="F28" s="147" t="str">
        <f t="shared" si="0"/>
        <v>　</v>
      </c>
      <c r="G28" s="147">
        <f t="shared" si="1"/>
        <v>0</v>
      </c>
      <c r="H28" s="146"/>
      <c r="I28" s="145"/>
      <c r="J28" s="144"/>
      <c r="K28" s="143"/>
      <c r="L28" s="142"/>
      <c r="M28" s="134"/>
    </row>
    <row r="29" spans="1:13" s="133" customFormat="1" ht="24.75" customHeight="1">
      <c r="A29" s="141"/>
      <c r="B29" s="146">
        <v>15</v>
      </c>
      <c r="C29" s="146" t="s">
        <v>227</v>
      </c>
      <c r="D29" s="146"/>
      <c r="E29" s="146"/>
      <c r="F29" s="147" t="str">
        <f t="shared" si="0"/>
        <v>　</v>
      </c>
      <c r="G29" s="147">
        <f t="shared" si="1"/>
        <v>0</v>
      </c>
      <c r="H29" s="146"/>
      <c r="I29" s="145"/>
      <c r="J29" s="144"/>
      <c r="K29" s="143"/>
      <c r="L29" s="142"/>
      <c r="M29" s="134"/>
    </row>
    <row r="30" spans="1:13" s="133" customFormat="1" ht="24.75" customHeight="1">
      <c r="A30" s="141"/>
      <c r="B30" s="146">
        <v>16</v>
      </c>
      <c r="C30" s="146" t="s">
        <v>227</v>
      </c>
      <c r="D30" s="146"/>
      <c r="E30" s="146"/>
      <c r="F30" s="147" t="str">
        <f t="shared" si="0"/>
        <v>　</v>
      </c>
      <c r="G30" s="147">
        <f t="shared" si="1"/>
        <v>0</v>
      </c>
      <c r="H30" s="146"/>
      <c r="I30" s="145"/>
      <c r="J30" s="144"/>
      <c r="K30" s="143"/>
      <c r="L30" s="142"/>
      <c r="M30" s="134"/>
    </row>
    <row r="31" spans="1:13" s="133" customFormat="1" ht="24.75" customHeight="1">
      <c r="A31" s="141"/>
      <c r="B31" s="146">
        <v>17</v>
      </c>
      <c r="C31" s="146" t="s">
        <v>227</v>
      </c>
      <c r="D31" s="146"/>
      <c r="E31" s="146"/>
      <c r="F31" s="147" t="str">
        <f t="shared" si="0"/>
        <v>　</v>
      </c>
      <c r="G31" s="147">
        <f t="shared" si="1"/>
        <v>0</v>
      </c>
      <c r="H31" s="146"/>
      <c r="I31" s="145"/>
      <c r="J31" s="144"/>
      <c r="K31" s="143"/>
      <c r="L31" s="142"/>
      <c r="M31" s="134"/>
    </row>
    <row r="32" spans="1:13" s="133" customFormat="1" ht="24.75" customHeight="1">
      <c r="A32" s="141"/>
      <c r="B32" s="146">
        <v>18</v>
      </c>
      <c r="C32" s="146" t="s">
        <v>227</v>
      </c>
      <c r="D32" s="146"/>
      <c r="E32" s="146"/>
      <c r="F32" s="147" t="str">
        <f t="shared" si="0"/>
        <v>　</v>
      </c>
      <c r="G32" s="147">
        <f t="shared" si="1"/>
        <v>0</v>
      </c>
      <c r="H32" s="146"/>
      <c r="I32" s="145"/>
      <c r="J32" s="144"/>
      <c r="K32" s="143"/>
      <c r="L32" s="142"/>
      <c r="M32" s="134"/>
    </row>
    <row r="33" spans="1:13" s="133" customFormat="1" ht="24.75" customHeight="1">
      <c r="A33" s="141"/>
      <c r="B33" s="146">
        <v>19</v>
      </c>
      <c r="C33" s="146" t="s">
        <v>227</v>
      </c>
      <c r="D33" s="146"/>
      <c r="E33" s="146"/>
      <c r="F33" s="147" t="str">
        <f t="shared" si="0"/>
        <v>　</v>
      </c>
      <c r="G33" s="147">
        <f t="shared" si="1"/>
        <v>0</v>
      </c>
      <c r="H33" s="146"/>
      <c r="I33" s="145"/>
      <c r="J33" s="144"/>
      <c r="K33" s="143"/>
      <c r="L33" s="142"/>
      <c r="M33" s="134"/>
    </row>
    <row r="34" spans="1:13" s="133" customFormat="1" ht="24.75" customHeight="1" thickBot="1">
      <c r="A34" s="141"/>
      <c r="B34" s="139">
        <v>20</v>
      </c>
      <c r="C34" s="139" t="s">
        <v>227</v>
      </c>
      <c r="D34" s="139"/>
      <c r="E34" s="139"/>
      <c r="F34" s="140" t="str">
        <f t="shared" si="0"/>
        <v>　</v>
      </c>
      <c r="G34" s="140">
        <f t="shared" si="1"/>
        <v>0</v>
      </c>
      <c r="H34" s="139"/>
      <c r="I34" s="138"/>
      <c r="J34" s="137"/>
      <c r="K34" s="136"/>
      <c r="L34" s="135"/>
      <c r="M34" s="134"/>
    </row>
    <row r="35" spans="1:13" ht="15" customHeight="1">
      <c r="A35" s="124"/>
      <c r="B35" s="120"/>
      <c r="C35" s="119" t="s">
        <v>226</v>
      </c>
      <c r="H35" s="126"/>
      <c r="I35" s="127"/>
      <c r="J35" s="127"/>
      <c r="K35" s="126"/>
      <c r="L35" s="126"/>
      <c r="M35" s="125"/>
    </row>
    <row r="36" spans="1:13" ht="15" customHeight="1" hidden="1">
      <c r="A36" s="124"/>
      <c r="B36" s="120"/>
      <c r="C36" s="132" t="s">
        <v>225</v>
      </c>
      <c r="D36" s="132"/>
      <c r="E36" s="132"/>
      <c r="F36" s="132"/>
      <c r="G36" s="132"/>
      <c r="H36" s="131"/>
      <c r="I36" s="127"/>
      <c r="J36" s="127"/>
      <c r="K36" s="131"/>
      <c r="L36" s="131"/>
      <c r="M36" s="125"/>
    </row>
    <row r="37" spans="1:14" ht="15.75" customHeight="1">
      <c r="A37" s="124"/>
      <c r="B37" s="120"/>
      <c r="C37" s="119" t="s">
        <v>84</v>
      </c>
      <c r="H37" s="126"/>
      <c r="I37" s="127"/>
      <c r="J37" s="127"/>
      <c r="K37" s="126"/>
      <c r="L37" s="126"/>
      <c r="M37" s="130"/>
      <c r="N37" s="129"/>
    </row>
    <row r="38" spans="1:14" ht="15.75" customHeight="1">
      <c r="A38" s="124"/>
      <c r="B38" s="120"/>
      <c r="C38" s="119" t="s">
        <v>224</v>
      </c>
      <c r="H38" s="126"/>
      <c r="I38" s="127"/>
      <c r="J38" s="127"/>
      <c r="K38" s="126"/>
      <c r="L38" s="126"/>
      <c r="M38" s="130"/>
      <c r="N38" s="129"/>
    </row>
    <row r="39" spans="1:14" ht="15.75" customHeight="1">
      <c r="A39" s="124"/>
      <c r="B39" s="120"/>
      <c r="C39" s="119" t="s">
        <v>223</v>
      </c>
      <c r="H39" s="126"/>
      <c r="I39" s="127"/>
      <c r="J39" s="127"/>
      <c r="K39" s="126"/>
      <c r="L39" s="126"/>
      <c r="M39" s="130"/>
      <c r="N39" s="129"/>
    </row>
    <row r="40" spans="1:14" ht="15.75" customHeight="1">
      <c r="A40" s="124"/>
      <c r="B40" s="120"/>
      <c r="C40" s="119" t="s">
        <v>222</v>
      </c>
      <c r="H40" s="126"/>
      <c r="I40" s="127"/>
      <c r="J40" s="127"/>
      <c r="K40" s="126"/>
      <c r="L40" s="126"/>
      <c r="M40" s="130"/>
      <c r="N40" s="129"/>
    </row>
    <row r="41" spans="1:13" ht="15.75" customHeight="1">
      <c r="A41" s="124"/>
      <c r="B41" s="120"/>
      <c r="C41" s="128" t="s">
        <v>221</v>
      </c>
      <c r="H41" s="126"/>
      <c r="I41" s="127"/>
      <c r="J41" s="127"/>
      <c r="K41" s="126"/>
      <c r="L41" s="126"/>
      <c r="M41" s="125"/>
    </row>
    <row r="42" spans="1:13" ht="15.75" customHeight="1">
      <c r="A42" s="124"/>
      <c r="B42" s="123"/>
      <c r="C42" s="122" t="s">
        <v>220</v>
      </c>
      <c r="D42" s="122"/>
      <c r="E42" s="122"/>
      <c r="F42" s="122"/>
      <c r="G42" s="122"/>
      <c r="H42" s="122"/>
      <c r="I42" s="122"/>
      <c r="J42" s="122"/>
      <c r="K42" s="122"/>
      <c r="L42" s="122"/>
      <c r="M42" s="121"/>
    </row>
    <row r="43" ht="10.5" customHeight="1"/>
  </sheetData>
  <sheetProtection/>
  <mergeCells count="19">
    <mergeCell ref="C8:E8"/>
    <mergeCell ref="F8:K8"/>
    <mergeCell ref="B10:L10"/>
    <mergeCell ref="J11:J12"/>
    <mergeCell ref="B12:B13"/>
    <mergeCell ref="C12:C13"/>
    <mergeCell ref="D12:E12"/>
    <mergeCell ref="F12:G12"/>
    <mergeCell ref="K12:L12"/>
    <mergeCell ref="B2:L2"/>
    <mergeCell ref="C4:E4"/>
    <mergeCell ref="H4:K4"/>
    <mergeCell ref="C5:E5"/>
    <mergeCell ref="F5:K5"/>
    <mergeCell ref="L5:L8"/>
    <mergeCell ref="C6:E6"/>
    <mergeCell ref="F6:K6"/>
    <mergeCell ref="C7:E7"/>
    <mergeCell ref="F7:K7"/>
  </mergeCells>
  <dataValidations count="2">
    <dataValidation type="list" allowBlank="1" showInputMessage="1" showErrorMessage="1" sqref="I13:I34">
      <formula1>"高3,高2,高1,中3,中2,中1,小6,小5,小4,小3,小2,小1,幼"</formula1>
    </dataValidation>
    <dataValidation type="list" allowBlank="1" showInputMessage="1" showErrorMessage="1" sqref="F4">
      <formula1>"いわき,会津,県北,県中,県南,相双"</formula1>
    </dataValidation>
  </dataValidations>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D22"/>
  <sheetViews>
    <sheetView zoomScalePageLayoutView="0" workbookViewId="0" topLeftCell="A1">
      <selection activeCell="A2" sqref="A2:D2"/>
    </sheetView>
  </sheetViews>
  <sheetFormatPr defaultColWidth="8.19921875" defaultRowHeight="14.25"/>
  <cols>
    <col min="1" max="1" width="10.69921875" style="58" customWidth="1"/>
    <col min="2" max="2" width="59.296875" style="58" customWidth="1"/>
    <col min="3" max="4" width="11.09765625" style="58" customWidth="1"/>
    <col min="5" max="16384" width="8.19921875" style="58" customWidth="1"/>
  </cols>
  <sheetData>
    <row r="1" spans="1:4" ht="63" customHeight="1">
      <c r="A1" s="360" t="s">
        <v>219</v>
      </c>
      <c r="B1" s="361"/>
      <c r="C1" s="362">
        <v>44261</v>
      </c>
      <c r="D1" s="362"/>
    </row>
    <row r="2" spans="1:4" ht="45" customHeight="1">
      <c r="A2" s="363" t="s">
        <v>177</v>
      </c>
      <c r="B2" s="364"/>
      <c r="C2" s="364"/>
      <c r="D2" s="364"/>
    </row>
    <row r="3" spans="1:4" ht="38.25" customHeight="1">
      <c r="A3" s="365" t="s">
        <v>178</v>
      </c>
      <c r="B3" s="365"/>
      <c r="C3" s="365"/>
      <c r="D3" s="365"/>
    </row>
    <row r="4" spans="1:4" ht="41.25" customHeight="1">
      <c r="A4" s="366" t="s">
        <v>179</v>
      </c>
      <c r="B4" s="367"/>
      <c r="C4" s="367"/>
      <c r="D4" s="367"/>
    </row>
    <row r="5" spans="1:4" ht="58.5" customHeight="1">
      <c r="A5" s="363" t="s">
        <v>180</v>
      </c>
      <c r="B5" s="363"/>
      <c r="C5" s="363"/>
      <c r="D5" s="363"/>
    </row>
    <row r="6" spans="1:4" ht="45.75" customHeight="1" thickBot="1">
      <c r="A6" s="368" t="s">
        <v>181</v>
      </c>
      <c r="B6" s="368"/>
      <c r="C6" s="368"/>
      <c r="D6" s="368"/>
    </row>
    <row r="7" spans="1:4" ht="37.5" customHeight="1" thickBot="1">
      <c r="A7" s="59" t="s">
        <v>182</v>
      </c>
      <c r="B7" s="343"/>
      <c r="C7" s="343"/>
      <c r="D7" s="344"/>
    </row>
    <row r="8" spans="1:4" ht="37.5" customHeight="1" thickBot="1">
      <c r="A8" s="59" t="s">
        <v>183</v>
      </c>
      <c r="B8" s="343"/>
      <c r="C8" s="343"/>
      <c r="D8" s="344"/>
    </row>
    <row r="9" spans="1:4" ht="37.5" customHeight="1" thickBot="1">
      <c r="A9" s="60" t="s">
        <v>184</v>
      </c>
      <c r="B9" s="345"/>
      <c r="C9" s="345"/>
      <c r="D9" s="346"/>
    </row>
    <row r="10" spans="1:4" ht="30.75" customHeight="1" thickBot="1">
      <c r="A10" s="357" t="s">
        <v>185</v>
      </c>
      <c r="B10" s="358"/>
      <c r="C10" s="358"/>
      <c r="D10" s="359"/>
    </row>
    <row r="11" spans="1:4" ht="37.5" customHeight="1" thickBot="1">
      <c r="A11" s="60" t="s">
        <v>186</v>
      </c>
      <c r="B11" s="345"/>
      <c r="C11" s="345"/>
      <c r="D11" s="346"/>
    </row>
    <row r="12" spans="1:4" ht="37.5" customHeight="1" thickBot="1">
      <c r="A12" s="61" t="s">
        <v>187</v>
      </c>
      <c r="B12" s="345"/>
      <c r="C12" s="345"/>
      <c r="D12" s="346"/>
    </row>
    <row r="13" spans="1:4" ht="37.5" customHeight="1" thickBot="1">
      <c r="A13" s="347" t="s">
        <v>188</v>
      </c>
      <c r="B13" s="348"/>
      <c r="C13" s="349" t="s">
        <v>38</v>
      </c>
      <c r="D13" s="350"/>
    </row>
    <row r="14" spans="1:4" ht="37.5" customHeight="1" thickBot="1">
      <c r="A14" s="351" t="s">
        <v>189</v>
      </c>
      <c r="B14" s="352"/>
      <c r="C14" s="352"/>
      <c r="D14" s="353"/>
    </row>
    <row r="15" spans="1:4" ht="37.5" customHeight="1" thickBot="1">
      <c r="A15" s="354"/>
      <c r="B15" s="62" t="s">
        <v>39</v>
      </c>
      <c r="C15" s="63" t="s">
        <v>190</v>
      </c>
      <c r="D15" s="63" t="s">
        <v>191</v>
      </c>
    </row>
    <row r="16" spans="1:4" ht="37.5" customHeight="1" thickBot="1">
      <c r="A16" s="355"/>
      <c r="B16" s="62" t="s">
        <v>192</v>
      </c>
      <c r="C16" s="63" t="s">
        <v>190</v>
      </c>
      <c r="D16" s="63" t="s">
        <v>191</v>
      </c>
    </row>
    <row r="17" spans="1:4" ht="37.5" customHeight="1" thickBot="1">
      <c r="A17" s="355"/>
      <c r="B17" s="62" t="s">
        <v>193</v>
      </c>
      <c r="C17" s="63" t="s">
        <v>190</v>
      </c>
      <c r="D17" s="63" t="s">
        <v>191</v>
      </c>
    </row>
    <row r="18" spans="1:4" ht="37.5" customHeight="1" thickBot="1">
      <c r="A18" s="355"/>
      <c r="B18" s="62" t="s">
        <v>40</v>
      </c>
      <c r="C18" s="63" t="s">
        <v>190</v>
      </c>
      <c r="D18" s="63" t="s">
        <v>191</v>
      </c>
    </row>
    <row r="19" spans="1:4" ht="37.5" customHeight="1" thickBot="1">
      <c r="A19" s="355"/>
      <c r="B19" s="62" t="s">
        <v>194</v>
      </c>
      <c r="C19" s="63" t="s">
        <v>190</v>
      </c>
      <c r="D19" s="63" t="s">
        <v>191</v>
      </c>
    </row>
    <row r="20" spans="1:4" ht="37.5" customHeight="1" thickBot="1">
      <c r="A20" s="355"/>
      <c r="B20" s="62" t="s">
        <v>41</v>
      </c>
      <c r="C20" s="63" t="s">
        <v>190</v>
      </c>
      <c r="D20" s="63" t="s">
        <v>191</v>
      </c>
    </row>
    <row r="21" spans="1:4" ht="37.5" customHeight="1" thickBot="1">
      <c r="A21" s="355"/>
      <c r="B21" s="62" t="s">
        <v>42</v>
      </c>
      <c r="C21" s="63" t="s">
        <v>190</v>
      </c>
      <c r="D21" s="63" t="s">
        <v>191</v>
      </c>
    </row>
    <row r="22" spans="1:4" ht="37.5" customHeight="1" thickBot="1">
      <c r="A22" s="356"/>
      <c r="B22" s="64" t="s">
        <v>195</v>
      </c>
      <c r="C22" s="63" t="s">
        <v>190</v>
      </c>
      <c r="D22" s="63" t="s">
        <v>191</v>
      </c>
    </row>
  </sheetData>
  <sheetProtection/>
  <mergeCells count="17">
    <mergeCell ref="A6:D6"/>
    <mergeCell ref="B7:D7"/>
    <mergeCell ref="A1:B1"/>
    <mergeCell ref="C1:D1"/>
    <mergeCell ref="A2:D2"/>
    <mergeCell ref="A3:D3"/>
    <mergeCell ref="A4:D4"/>
    <mergeCell ref="A5:D5"/>
    <mergeCell ref="B8:D8"/>
    <mergeCell ref="B12:D12"/>
    <mergeCell ref="A13:B13"/>
    <mergeCell ref="C13:D13"/>
    <mergeCell ref="A14:D14"/>
    <mergeCell ref="A15:A22"/>
    <mergeCell ref="B11:D11"/>
    <mergeCell ref="B9:D9"/>
    <mergeCell ref="A10:D10"/>
  </mergeCells>
  <printOptions horizontalCentered="1" verticalCentered="1"/>
  <pageMargins left="0.3937007874015748" right="0.3937007874015748" top="0.3937007874015748" bottom="0.3937007874015748" header="0.31496062992125984" footer="0.31496062992125984"/>
  <pageSetup fitToHeight="1" fitToWidth="1"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IV165"/>
  <sheetViews>
    <sheetView view="pageBreakPreview" zoomScale="60" zoomScaleNormal="50" zoomScalePageLayoutView="0" workbookViewId="0" topLeftCell="A1">
      <selection activeCell="AH12" sqref="AH12"/>
    </sheetView>
  </sheetViews>
  <sheetFormatPr defaultColWidth="9" defaultRowHeight="14.25"/>
  <cols>
    <col min="1" max="1" width="6.09765625" style="42" customWidth="1"/>
    <col min="2" max="2" width="15.69921875" style="191" customWidth="1"/>
    <col min="3" max="3" width="19.296875" style="191" customWidth="1"/>
    <col min="4" max="5" width="5.69921875" style="191" customWidth="1"/>
    <col min="6" max="6" width="5.69921875" style="190" customWidth="1"/>
    <col min="7" max="7" width="1.69921875" style="189" customWidth="1"/>
    <col min="8" max="8" width="6.09765625" style="189" customWidth="1"/>
    <col min="9" max="9" width="15.69921875" style="189" customWidth="1"/>
    <col min="10" max="10" width="19.296875" style="189" customWidth="1"/>
    <col min="11" max="11" width="5.69921875" style="44" customWidth="1"/>
    <col min="12" max="13" width="5.69921875" style="189" customWidth="1"/>
    <col min="14" max="14" width="1.69921875" style="189" customWidth="1"/>
    <col min="15" max="15" width="6.09765625" style="189" customWidth="1"/>
    <col min="16" max="16" width="15.69921875" style="189" customWidth="1"/>
    <col min="17" max="17" width="19.296875" style="189" customWidth="1"/>
    <col min="18" max="18" width="5.69921875" style="44" customWidth="1"/>
    <col min="19" max="20" width="5.69921875" style="189" customWidth="1"/>
    <col min="21" max="21" width="1.69921875" style="189" customWidth="1"/>
    <col min="22" max="22" width="6.09765625" style="189" customWidth="1"/>
    <col min="23" max="23" width="15.69921875" style="189" customWidth="1"/>
    <col min="24" max="24" width="19.296875" style="189" customWidth="1"/>
    <col min="25" max="25" width="5.69921875" style="44" customWidth="1"/>
    <col min="26" max="27" width="5.69921875" style="189" customWidth="1"/>
    <col min="28" max="16384" width="9" style="189" customWidth="1"/>
  </cols>
  <sheetData>
    <row r="1" spans="1:256" ht="30">
      <c r="A1" s="369" t="s">
        <v>358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C1" s="208"/>
      <c r="GD1" s="208"/>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B1" s="208"/>
      <c r="HC1" s="208"/>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A1" s="208"/>
      <c r="IB1" s="208"/>
      <c r="IC1" s="208"/>
      <c r="ID1" s="208"/>
      <c r="IE1" s="208"/>
      <c r="IF1" s="208"/>
      <c r="IG1" s="208"/>
      <c r="IH1" s="208"/>
      <c r="II1" s="208"/>
      <c r="IJ1" s="208"/>
      <c r="IK1" s="208"/>
      <c r="IL1" s="208"/>
      <c r="IM1" s="208"/>
      <c r="IN1" s="208"/>
      <c r="IO1" s="208"/>
      <c r="IP1" s="208"/>
      <c r="IQ1" s="208"/>
      <c r="IR1" s="208"/>
      <c r="IS1" s="208"/>
      <c r="IT1" s="208"/>
      <c r="IU1" s="208"/>
      <c r="IV1" s="208"/>
    </row>
    <row r="2" spans="1:27" ht="32.25" customHeight="1">
      <c r="A2" s="207"/>
      <c r="B2" s="206"/>
      <c r="C2" s="206"/>
      <c r="D2" s="206"/>
      <c r="E2" s="206"/>
      <c r="F2" s="206"/>
      <c r="G2" s="41"/>
      <c r="H2" s="41"/>
      <c r="I2" s="41"/>
      <c r="J2" s="41"/>
      <c r="K2" s="41"/>
      <c r="L2" s="41"/>
      <c r="M2" s="41"/>
      <c r="N2" s="41"/>
      <c r="O2" s="41"/>
      <c r="P2" s="41"/>
      <c r="Q2" s="41"/>
      <c r="R2" s="41"/>
      <c r="S2" s="41"/>
      <c r="T2" s="41"/>
      <c r="U2" s="41"/>
      <c r="V2" s="41"/>
      <c r="W2" s="41"/>
      <c r="X2" s="41"/>
      <c r="Y2" s="41"/>
      <c r="Z2" s="41"/>
      <c r="AA2" s="41"/>
    </row>
    <row r="3" spans="1:256" ht="32.25" customHeight="1">
      <c r="A3" s="196" t="s">
        <v>357</v>
      </c>
      <c r="B3" s="196" t="s">
        <v>356</v>
      </c>
      <c r="C3" s="196" t="s">
        <v>355</v>
      </c>
      <c r="D3" s="196" t="s">
        <v>354</v>
      </c>
      <c r="E3" s="196" t="s">
        <v>353</v>
      </c>
      <c r="F3" s="196" t="s">
        <v>82</v>
      </c>
      <c r="G3" s="205"/>
      <c r="H3" s="196" t="s">
        <v>357</v>
      </c>
      <c r="I3" s="196" t="s">
        <v>356</v>
      </c>
      <c r="J3" s="196" t="s">
        <v>355</v>
      </c>
      <c r="K3" s="196" t="s">
        <v>354</v>
      </c>
      <c r="L3" s="196" t="s">
        <v>353</v>
      </c>
      <c r="M3" s="196" t="s">
        <v>82</v>
      </c>
      <c r="N3" s="205"/>
      <c r="O3" s="196" t="s">
        <v>357</v>
      </c>
      <c r="P3" s="196" t="s">
        <v>356</v>
      </c>
      <c r="Q3" s="196" t="s">
        <v>355</v>
      </c>
      <c r="R3" s="196" t="s">
        <v>354</v>
      </c>
      <c r="S3" s="196" t="s">
        <v>353</v>
      </c>
      <c r="T3" s="196" t="s">
        <v>82</v>
      </c>
      <c r="U3" s="205"/>
      <c r="V3" s="196" t="s">
        <v>357</v>
      </c>
      <c r="W3" s="196" t="s">
        <v>356</v>
      </c>
      <c r="X3" s="196" t="s">
        <v>355</v>
      </c>
      <c r="Y3" s="196" t="s">
        <v>354</v>
      </c>
      <c r="Z3" s="196" t="s">
        <v>353</v>
      </c>
      <c r="AA3" s="196" t="s">
        <v>82</v>
      </c>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5"/>
      <c r="EB3" s="205"/>
      <c r="EC3" s="205"/>
      <c r="ED3" s="205"/>
      <c r="EE3" s="205"/>
      <c r="EF3" s="205"/>
      <c r="EG3" s="205"/>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5"/>
      <c r="FY3" s="205"/>
      <c r="FZ3" s="205"/>
      <c r="GA3" s="205"/>
      <c r="GB3" s="205"/>
      <c r="GC3" s="205"/>
      <c r="GD3" s="205"/>
      <c r="GE3" s="205"/>
      <c r="GF3" s="205"/>
      <c r="GG3" s="205"/>
      <c r="GH3" s="205"/>
      <c r="GI3" s="205"/>
      <c r="GJ3" s="205"/>
      <c r="GK3" s="205"/>
      <c r="GL3" s="205"/>
      <c r="GM3" s="205"/>
      <c r="GN3" s="205"/>
      <c r="GO3" s="205"/>
      <c r="GP3" s="205"/>
      <c r="GQ3" s="205"/>
      <c r="GR3" s="205"/>
      <c r="GS3" s="205"/>
      <c r="GT3" s="205"/>
      <c r="GU3" s="205"/>
      <c r="GV3" s="205"/>
      <c r="GW3" s="205"/>
      <c r="GX3" s="205"/>
      <c r="GY3" s="205"/>
      <c r="GZ3" s="205"/>
      <c r="HA3" s="205"/>
      <c r="HB3" s="205"/>
      <c r="HC3" s="205"/>
      <c r="HD3" s="205"/>
      <c r="HE3" s="205"/>
      <c r="HF3" s="205"/>
      <c r="HG3" s="205"/>
      <c r="HH3" s="205"/>
      <c r="HI3" s="205"/>
      <c r="HJ3" s="205"/>
      <c r="HK3" s="205"/>
      <c r="HL3" s="205"/>
      <c r="HM3" s="205"/>
      <c r="HN3" s="205"/>
      <c r="HO3" s="205"/>
      <c r="HP3" s="205"/>
      <c r="HQ3" s="205"/>
      <c r="HR3" s="205"/>
      <c r="HS3" s="205"/>
      <c r="HT3" s="205"/>
      <c r="HU3" s="205"/>
      <c r="HV3" s="205"/>
      <c r="HW3" s="205"/>
      <c r="HX3" s="205"/>
      <c r="HY3" s="205"/>
      <c r="HZ3" s="205"/>
      <c r="IA3" s="205"/>
      <c r="IB3" s="205"/>
      <c r="IC3" s="205"/>
      <c r="ID3" s="205"/>
      <c r="IE3" s="205"/>
      <c r="IF3" s="205"/>
      <c r="IG3" s="205"/>
      <c r="IH3" s="205"/>
      <c r="II3" s="205"/>
      <c r="IJ3" s="205"/>
      <c r="IK3" s="205"/>
      <c r="IL3" s="205"/>
      <c r="IM3" s="205"/>
      <c r="IN3" s="205"/>
      <c r="IO3" s="205"/>
      <c r="IP3" s="205"/>
      <c r="IQ3" s="205"/>
      <c r="IR3" s="205"/>
      <c r="IS3" s="205"/>
      <c r="IT3" s="205"/>
      <c r="IU3" s="205"/>
      <c r="IV3" s="205"/>
    </row>
    <row r="4" spans="1:256" ht="32.25" customHeight="1">
      <c r="A4" s="201">
        <v>1</v>
      </c>
      <c r="B4" s="204" t="s">
        <v>352</v>
      </c>
      <c r="C4" s="201" t="s">
        <v>321</v>
      </c>
      <c r="D4" s="201" t="s">
        <v>112</v>
      </c>
      <c r="E4" s="201" t="s">
        <v>253</v>
      </c>
      <c r="F4" s="203" t="s">
        <v>272</v>
      </c>
      <c r="G4" s="205"/>
      <c r="H4" s="201">
        <v>26</v>
      </c>
      <c r="I4" s="204" t="s">
        <v>351</v>
      </c>
      <c r="J4" s="204" t="s">
        <v>339</v>
      </c>
      <c r="K4" s="204" t="s">
        <v>111</v>
      </c>
      <c r="L4" s="204" t="s">
        <v>253</v>
      </c>
      <c r="M4" s="203" t="s">
        <v>272</v>
      </c>
      <c r="N4" s="205"/>
      <c r="O4" s="201">
        <v>51</v>
      </c>
      <c r="P4" s="201" t="s">
        <v>350</v>
      </c>
      <c r="Q4" s="201" t="s">
        <v>151</v>
      </c>
      <c r="R4" s="201" t="s">
        <v>103</v>
      </c>
      <c r="S4" s="201" t="s">
        <v>260</v>
      </c>
      <c r="T4" s="200" t="s">
        <v>256</v>
      </c>
      <c r="U4" s="205"/>
      <c r="V4" s="201">
        <v>76</v>
      </c>
      <c r="W4" s="201" t="s">
        <v>349</v>
      </c>
      <c r="X4" s="201" t="s">
        <v>328</v>
      </c>
      <c r="Y4" s="201" t="s">
        <v>112</v>
      </c>
      <c r="Z4" s="201" t="s">
        <v>253</v>
      </c>
      <c r="AA4" s="200" t="s">
        <v>231</v>
      </c>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c r="ID4" s="205"/>
      <c r="IE4" s="205"/>
      <c r="IF4" s="205"/>
      <c r="IG4" s="205"/>
      <c r="IH4" s="205"/>
      <c r="II4" s="205"/>
      <c r="IJ4" s="205"/>
      <c r="IK4" s="205"/>
      <c r="IL4" s="205"/>
      <c r="IM4" s="205"/>
      <c r="IN4" s="205"/>
      <c r="IO4" s="205"/>
      <c r="IP4" s="205"/>
      <c r="IQ4" s="205"/>
      <c r="IR4" s="205"/>
      <c r="IS4" s="205"/>
      <c r="IT4" s="205"/>
      <c r="IU4" s="205"/>
      <c r="IV4" s="205"/>
    </row>
    <row r="5" spans="1:256" ht="32.25" customHeight="1">
      <c r="A5" s="201">
        <v>2</v>
      </c>
      <c r="B5" s="204" t="s">
        <v>348</v>
      </c>
      <c r="C5" s="201" t="s">
        <v>257</v>
      </c>
      <c r="D5" s="201" t="s">
        <v>112</v>
      </c>
      <c r="E5" s="201" t="s">
        <v>253</v>
      </c>
      <c r="F5" s="203" t="s">
        <v>231</v>
      </c>
      <c r="G5" s="205"/>
      <c r="H5" s="201">
        <v>27</v>
      </c>
      <c r="I5" s="201" t="s">
        <v>347</v>
      </c>
      <c r="J5" s="201" t="s">
        <v>321</v>
      </c>
      <c r="K5" s="201" t="s">
        <v>112</v>
      </c>
      <c r="L5" s="201" t="s">
        <v>253</v>
      </c>
      <c r="M5" s="200" t="s">
        <v>272</v>
      </c>
      <c r="N5" s="205"/>
      <c r="O5" s="201">
        <v>52</v>
      </c>
      <c r="P5" s="201" t="s">
        <v>159</v>
      </c>
      <c r="Q5" s="201" t="s">
        <v>151</v>
      </c>
      <c r="R5" s="201" t="s">
        <v>103</v>
      </c>
      <c r="S5" s="201" t="s">
        <v>253</v>
      </c>
      <c r="T5" s="200" t="s">
        <v>293</v>
      </c>
      <c r="U5" s="205"/>
      <c r="V5" s="201">
        <v>77</v>
      </c>
      <c r="W5" s="201" t="s">
        <v>118</v>
      </c>
      <c r="X5" s="201" t="s">
        <v>263</v>
      </c>
      <c r="Y5" s="201" t="s">
        <v>113</v>
      </c>
      <c r="Z5" s="201" t="s">
        <v>253</v>
      </c>
      <c r="AA5" s="200" t="s">
        <v>293</v>
      </c>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205"/>
      <c r="GQ5" s="205"/>
      <c r="GR5" s="205"/>
      <c r="GS5" s="205"/>
      <c r="GT5" s="205"/>
      <c r="GU5" s="205"/>
      <c r="GV5" s="205"/>
      <c r="GW5" s="205"/>
      <c r="GX5" s="205"/>
      <c r="GY5" s="205"/>
      <c r="GZ5" s="205"/>
      <c r="HA5" s="205"/>
      <c r="HB5" s="205"/>
      <c r="HC5" s="205"/>
      <c r="HD5" s="205"/>
      <c r="HE5" s="205"/>
      <c r="HF5" s="205"/>
      <c r="HG5" s="205"/>
      <c r="HH5" s="205"/>
      <c r="HI5" s="205"/>
      <c r="HJ5" s="205"/>
      <c r="HK5" s="205"/>
      <c r="HL5" s="205"/>
      <c r="HM5" s="205"/>
      <c r="HN5" s="205"/>
      <c r="HO5" s="205"/>
      <c r="HP5" s="205"/>
      <c r="HQ5" s="205"/>
      <c r="HR5" s="205"/>
      <c r="HS5" s="205"/>
      <c r="HT5" s="205"/>
      <c r="HU5" s="205"/>
      <c r="HV5" s="205"/>
      <c r="HW5" s="205"/>
      <c r="HX5" s="205"/>
      <c r="HY5" s="205"/>
      <c r="HZ5" s="205"/>
      <c r="IA5" s="205"/>
      <c r="IB5" s="205"/>
      <c r="IC5" s="205"/>
      <c r="ID5" s="205"/>
      <c r="IE5" s="205"/>
      <c r="IF5" s="205"/>
      <c r="IG5" s="205"/>
      <c r="IH5" s="205"/>
      <c r="II5" s="205"/>
      <c r="IJ5" s="205"/>
      <c r="IK5" s="205"/>
      <c r="IL5" s="205"/>
      <c r="IM5" s="205"/>
      <c r="IN5" s="205"/>
      <c r="IO5" s="205"/>
      <c r="IP5" s="205"/>
      <c r="IQ5" s="205"/>
      <c r="IR5" s="205"/>
      <c r="IS5" s="205"/>
      <c r="IT5" s="205"/>
      <c r="IU5" s="205"/>
      <c r="IV5" s="205"/>
    </row>
    <row r="6" spans="1:256" ht="32.25" customHeight="1">
      <c r="A6" s="201">
        <v>3</v>
      </c>
      <c r="B6" s="204" t="s">
        <v>346</v>
      </c>
      <c r="C6" s="201" t="s">
        <v>149</v>
      </c>
      <c r="D6" s="201" t="s">
        <v>111</v>
      </c>
      <c r="E6" s="201" t="s">
        <v>253</v>
      </c>
      <c r="F6" s="203" t="s">
        <v>259</v>
      </c>
      <c r="G6" s="205"/>
      <c r="H6" s="201">
        <v>28</v>
      </c>
      <c r="I6" s="201" t="s">
        <v>345</v>
      </c>
      <c r="J6" s="201" t="s">
        <v>148</v>
      </c>
      <c r="K6" s="201" t="s">
        <v>111</v>
      </c>
      <c r="L6" s="201" t="s">
        <v>260</v>
      </c>
      <c r="M6" s="200" t="s">
        <v>259</v>
      </c>
      <c r="N6" s="205"/>
      <c r="O6" s="201">
        <v>53</v>
      </c>
      <c r="P6" s="201" t="s">
        <v>161</v>
      </c>
      <c r="Q6" s="201" t="s">
        <v>307</v>
      </c>
      <c r="R6" s="201" t="s">
        <v>111</v>
      </c>
      <c r="S6" s="201" t="s">
        <v>253</v>
      </c>
      <c r="T6" s="200" t="s">
        <v>255</v>
      </c>
      <c r="U6" s="205"/>
      <c r="V6" s="201">
        <v>78</v>
      </c>
      <c r="W6" s="201" t="s">
        <v>119</v>
      </c>
      <c r="X6" s="201" t="s">
        <v>149</v>
      </c>
      <c r="Y6" s="201" t="s">
        <v>111</v>
      </c>
      <c r="Z6" s="201" t="s">
        <v>253</v>
      </c>
      <c r="AA6" s="200" t="s">
        <v>293</v>
      </c>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5"/>
      <c r="IK6" s="205"/>
      <c r="IL6" s="205"/>
      <c r="IM6" s="205"/>
      <c r="IN6" s="205"/>
      <c r="IO6" s="205"/>
      <c r="IP6" s="205"/>
      <c r="IQ6" s="205"/>
      <c r="IR6" s="205"/>
      <c r="IS6" s="205"/>
      <c r="IT6" s="205"/>
      <c r="IU6" s="205"/>
      <c r="IV6" s="205"/>
    </row>
    <row r="7" spans="1:256" ht="32.25" customHeight="1">
      <c r="A7" s="201">
        <v>4</v>
      </c>
      <c r="B7" s="201" t="s">
        <v>344</v>
      </c>
      <c r="C7" s="201" t="s">
        <v>149</v>
      </c>
      <c r="D7" s="201" t="s">
        <v>111</v>
      </c>
      <c r="E7" s="201" t="s">
        <v>253</v>
      </c>
      <c r="F7" s="200" t="s">
        <v>231</v>
      </c>
      <c r="G7" s="205"/>
      <c r="H7" s="201">
        <v>29</v>
      </c>
      <c r="I7" s="201" t="s">
        <v>343</v>
      </c>
      <c r="J7" s="201" t="s">
        <v>321</v>
      </c>
      <c r="K7" s="201" t="s">
        <v>112</v>
      </c>
      <c r="L7" s="201" t="s">
        <v>253</v>
      </c>
      <c r="M7" s="200" t="s">
        <v>272</v>
      </c>
      <c r="N7" s="205"/>
      <c r="O7" s="201">
        <v>54</v>
      </c>
      <c r="P7" s="201" t="s">
        <v>115</v>
      </c>
      <c r="Q7" s="201" t="s">
        <v>263</v>
      </c>
      <c r="R7" s="201" t="s">
        <v>113</v>
      </c>
      <c r="S7" s="201" t="s">
        <v>253</v>
      </c>
      <c r="T7" s="200" t="s">
        <v>255</v>
      </c>
      <c r="U7" s="205"/>
      <c r="V7" s="201">
        <v>79</v>
      </c>
      <c r="W7" s="201" t="s">
        <v>342</v>
      </c>
      <c r="X7" s="201" t="s">
        <v>151</v>
      </c>
      <c r="Y7" s="201" t="s">
        <v>103</v>
      </c>
      <c r="Z7" s="201" t="s">
        <v>260</v>
      </c>
      <c r="AA7" s="200" t="s">
        <v>231</v>
      </c>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c r="IU7" s="205"/>
      <c r="IV7" s="205"/>
    </row>
    <row r="8" spans="1:256" ht="32.25" customHeight="1">
      <c r="A8" s="201">
        <v>5</v>
      </c>
      <c r="B8" s="204" t="s">
        <v>341</v>
      </c>
      <c r="C8" s="201" t="s">
        <v>149</v>
      </c>
      <c r="D8" s="201" t="s">
        <v>111</v>
      </c>
      <c r="E8" s="201" t="s">
        <v>253</v>
      </c>
      <c r="F8" s="203" t="s">
        <v>231</v>
      </c>
      <c r="G8" s="205"/>
      <c r="H8" s="201">
        <v>30</v>
      </c>
      <c r="I8" s="201" t="s">
        <v>340</v>
      </c>
      <c r="J8" s="201" t="s">
        <v>339</v>
      </c>
      <c r="K8" s="201" t="s">
        <v>111</v>
      </c>
      <c r="L8" s="201" t="s">
        <v>253</v>
      </c>
      <c r="M8" s="200" t="s">
        <v>272</v>
      </c>
      <c r="N8" s="205"/>
      <c r="O8" s="201">
        <v>55</v>
      </c>
      <c r="P8" s="201" t="s">
        <v>157</v>
      </c>
      <c r="Q8" s="201" t="s">
        <v>149</v>
      </c>
      <c r="R8" s="201" t="s">
        <v>111</v>
      </c>
      <c r="S8" s="201" t="s">
        <v>253</v>
      </c>
      <c r="T8" s="200" t="s">
        <v>293</v>
      </c>
      <c r="U8" s="205"/>
      <c r="V8" s="201">
        <v>80</v>
      </c>
      <c r="W8" s="204" t="s">
        <v>338</v>
      </c>
      <c r="X8" s="204" t="s">
        <v>162</v>
      </c>
      <c r="Y8" s="204" t="s">
        <v>113</v>
      </c>
      <c r="Z8" s="204" t="s">
        <v>260</v>
      </c>
      <c r="AA8" s="203" t="s">
        <v>256</v>
      </c>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c r="HH8" s="205"/>
      <c r="HI8" s="205"/>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5"/>
      <c r="IK8" s="205"/>
      <c r="IL8" s="205"/>
      <c r="IM8" s="205"/>
      <c r="IN8" s="205"/>
      <c r="IO8" s="205"/>
      <c r="IP8" s="205"/>
      <c r="IQ8" s="205"/>
      <c r="IR8" s="205"/>
      <c r="IS8" s="205"/>
      <c r="IT8" s="205"/>
      <c r="IU8" s="205"/>
      <c r="IV8" s="205"/>
    </row>
    <row r="9" spans="1:256" ht="32.25" customHeight="1">
      <c r="A9" s="201">
        <v>6</v>
      </c>
      <c r="B9" s="204" t="s">
        <v>337</v>
      </c>
      <c r="C9" s="204" t="s">
        <v>148</v>
      </c>
      <c r="D9" s="204" t="s">
        <v>111</v>
      </c>
      <c r="E9" s="204" t="s">
        <v>253</v>
      </c>
      <c r="F9" s="203" t="s">
        <v>259</v>
      </c>
      <c r="G9" s="205"/>
      <c r="H9" s="201">
        <v>31</v>
      </c>
      <c r="I9" s="201" t="s">
        <v>336</v>
      </c>
      <c r="J9" s="201" t="s">
        <v>153</v>
      </c>
      <c r="K9" s="201" t="s">
        <v>99</v>
      </c>
      <c r="L9" s="201" t="s">
        <v>260</v>
      </c>
      <c r="M9" s="200" t="s">
        <v>256</v>
      </c>
      <c r="N9" s="205"/>
      <c r="O9" s="201">
        <v>56</v>
      </c>
      <c r="P9" s="204" t="s">
        <v>335</v>
      </c>
      <c r="Q9" s="204" t="s">
        <v>196</v>
      </c>
      <c r="R9" s="204" t="s">
        <v>111</v>
      </c>
      <c r="S9" s="204" t="s">
        <v>253</v>
      </c>
      <c r="T9" s="203" t="s">
        <v>255</v>
      </c>
      <c r="U9" s="205"/>
      <c r="V9" s="201">
        <v>81</v>
      </c>
      <c r="W9" s="201" t="s">
        <v>334</v>
      </c>
      <c r="X9" s="201" t="s">
        <v>333</v>
      </c>
      <c r="Y9" s="201" t="s">
        <v>112</v>
      </c>
      <c r="Z9" s="201" t="s">
        <v>260</v>
      </c>
      <c r="AA9" s="200" t="s">
        <v>231</v>
      </c>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c r="FB9" s="205"/>
      <c r="FC9" s="205"/>
      <c r="FD9" s="205"/>
      <c r="FE9" s="205"/>
      <c r="FF9" s="205"/>
      <c r="FG9" s="205"/>
      <c r="FH9" s="205"/>
      <c r="FI9" s="205"/>
      <c r="FJ9" s="205"/>
      <c r="FK9" s="205"/>
      <c r="FL9" s="205"/>
      <c r="FM9" s="205"/>
      <c r="FN9" s="205"/>
      <c r="FO9" s="205"/>
      <c r="FP9" s="205"/>
      <c r="FQ9" s="205"/>
      <c r="FR9" s="205"/>
      <c r="FS9" s="205"/>
      <c r="FT9" s="205"/>
      <c r="FU9" s="205"/>
      <c r="FV9" s="205"/>
      <c r="FW9" s="205"/>
      <c r="FX9" s="205"/>
      <c r="FY9" s="205"/>
      <c r="FZ9" s="205"/>
      <c r="GA9" s="205"/>
      <c r="GB9" s="205"/>
      <c r="GC9" s="205"/>
      <c r="GD9" s="205"/>
      <c r="GE9" s="205"/>
      <c r="GF9" s="205"/>
      <c r="GG9" s="205"/>
      <c r="GH9" s="205"/>
      <c r="GI9" s="205"/>
      <c r="GJ9" s="205"/>
      <c r="GK9" s="205"/>
      <c r="GL9" s="205"/>
      <c r="GM9" s="205"/>
      <c r="GN9" s="205"/>
      <c r="GO9" s="205"/>
      <c r="GP9" s="205"/>
      <c r="GQ9" s="205"/>
      <c r="GR9" s="205"/>
      <c r="GS9" s="205"/>
      <c r="GT9" s="205"/>
      <c r="GU9" s="205"/>
      <c r="GV9" s="205"/>
      <c r="GW9" s="205"/>
      <c r="GX9" s="205"/>
      <c r="GY9" s="205"/>
      <c r="GZ9" s="205"/>
      <c r="HA9" s="205"/>
      <c r="HB9" s="205"/>
      <c r="HC9" s="205"/>
      <c r="HD9" s="205"/>
      <c r="HE9" s="205"/>
      <c r="HF9" s="205"/>
      <c r="HG9" s="205"/>
      <c r="HH9" s="205"/>
      <c r="HI9" s="205"/>
      <c r="HJ9" s="205"/>
      <c r="HK9" s="205"/>
      <c r="HL9" s="205"/>
      <c r="HM9" s="205"/>
      <c r="HN9" s="205"/>
      <c r="HO9" s="205"/>
      <c r="HP9" s="205"/>
      <c r="HQ9" s="205"/>
      <c r="HR9" s="205"/>
      <c r="HS9" s="205"/>
      <c r="HT9" s="205"/>
      <c r="HU9" s="205"/>
      <c r="HV9" s="205"/>
      <c r="HW9" s="205"/>
      <c r="HX9" s="205"/>
      <c r="HY9" s="205"/>
      <c r="HZ9" s="205"/>
      <c r="IA9" s="205"/>
      <c r="IB9" s="205"/>
      <c r="IC9" s="205"/>
      <c r="ID9" s="205"/>
      <c r="IE9" s="205"/>
      <c r="IF9" s="205"/>
      <c r="IG9" s="205"/>
      <c r="IH9" s="205"/>
      <c r="II9" s="205"/>
      <c r="IJ9" s="205"/>
      <c r="IK9" s="205"/>
      <c r="IL9" s="205"/>
      <c r="IM9" s="205"/>
      <c r="IN9" s="205"/>
      <c r="IO9" s="205"/>
      <c r="IP9" s="205"/>
      <c r="IQ9" s="205"/>
      <c r="IR9" s="205"/>
      <c r="IS9" s="205"/>
      <c r="IT9" s="205"/>
      <c r="IU9" s="205"/>
      <c r="IV9" s="205"/>
    </row>
    <row r="10" spans="1:256" ht="32.25" customHeight="1">
      <c r="A10" s="201">
        <v>7</v>
      </c>
      <c r="B10" s="201" t="s">
        <v>332</v>
      </c>
      <c r="C10" s="201" t="s">
        <v>257</v>
      </c>
      <c r="D10" s="201" t="s">
        <v>112</v>
      </c>
      <c r="E10" s="201" t="s">
        <v>253</v>
      </c>
      <c r="F10" s="200" t="s">
        <v>231</v>
      </c>
      <c r="G10" s="205"/>
      <c r="H10" s="201">
        <v>32</v>
      </c>
      <c r="I10" s="204" t="s">
        <v>331</v>
      </c>
      <c r="J10" s="204" t="s">
        <v>330</v>
      </c>
      <c r="K10" s="204" t="s">
        <v>112</v>
      </c>
      <c r="L10" s="204" t="s">
        <v>253</v>
      </c>
      <c r="M10" s="203" t="s">
        <v>256</v>
      </c>
      <c r="N10" s="205"/>
      <c r="O10" s="201">
        <v>57</v>
      </c>
      <c r="P10" s="201" t="s">
        <v>329</v>
      </c>
      <c r="Q10" s="201" t="s">
        <v>328</v>
      </c>
      <c r="R10" s="201" t="s">
        <v>112</v>
      </c>
      <c r="S10" s="201" t="s">
        <v>253</v>
      </c>
      <c r="T10" s="200" t="s">
        <v>231</v>
      </c>
      <c r="U10" s="205"/>
      <c r="V10" s="201">
        <v>82</v>
      </c>
      <c r="W10" s="201" t="s">
        <v>327</v>
      </c>
      <c r="X10" s="201" t="s">
        <v>162</v>
      </c>
      <c r="Y10" s="201" t="s">
        <v>113</v>
      </c>
      <c r="Z10" s="201" t="s">
        <v>260</v>
      </c>
      <c r="AA10" s="200" t="s">
        <v>231</v>
      </c>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c r="FU10" s="205"/>
      <c r="FV10" s="205"/>
      <c r="FW10" s="205"/>
      <c r="FX10" s="205"/>
      <c r="FY10" s="205"/>
      <c r="FZ10" s="205"/>
      <c r="GA10" s="205"/>
      <c r="GB10" s="205"/>
      <c r="GC10" s="205"/>
      <c r="GD10" s="205"/>
      <c r="GE10" s="205"/>
      <c r="GF10" s="205"/>
      <c r="GG10" s="205"/>
      <c r="GH10" s="205"/>
      <c r="GI10" s="205"/>
      <c r="GJ10" s="205"/>
      <c r="GK10" s="205"/>
      <c r="GL10" s="205"/>
      <c r="GM10" s="205"/>
      <c r="GN10" s="205"/>
      <c r="GO10" s="205"/>
      <c r="GP10" s="205"/>
      <c r="GQ10" s="205"/>
      <c r="GR10" s="205"/>
      <c r="GS10" s="205"/>
      <c r="GT10" s="205"/>
      <c r="GU10" s="205"/>
      <c r="GV10" s="205"/>
      <c r="GW10" s="205"/>
      <c r="GX10" s="205"/>
      <c r="GY10" s="205"/>
      <c r="GZ10" s="205"/>
      <c r="HA10" s="205"/>
      <c r="HB10" s="205"/>
      <c r="HC10" s="205"/>
      <c r="HD10" s="205"/>
      <c r="HE10" s="205"/>
      <c r="HF10" s="205"/>
      <c r="HG10" s="205"/>
      <c r="HH10" s="205"/>
      <c r="HI10" s="205"/>
      <c r="HJ10" s="205"/>
      <c r="HK10" s="205"/>
      <c r="HL10" s="205"/>
      <c r="HM10" s="205"/>
      <c r="HN10" s="205"/>
      <c r="HO10" s="205"/>
      <c r="HP10" s="205"/>
      <c r="HQ10" s="205"/>
      <c r="HR10" s="205"/>
      <c r="HS10" s="205"/>
      <c r="HT10" s="205"/>
      <c r="HU10" s="205"/>
      <c r="HV10" s="205"/>
      <c r="HW10" s="205"/>
      <c r="HX10" s="205"/>
      <c r="HY10" s="205"/>
      <c r="HZ10" s="205"/>
      <c r="IA10" s="205"/>
      <c r="IB10" s="205"/>
      <c r="IC10" s="205"/>
      <c r="ID10" s="205"/>
      <c r="IE10" s="205"/>
      <c r="IF10" s="205"/>
      <c r="IG10" s="205"/>
      <c r="IH10" s="205"/>
      <c r="II10" s="205"/>
      <c r="IJ10" s="205"/>
      <c r="IK10" s="205"/>
      <c r="IL10" s="205"/>
      <c r="IM10" s="205"/>
      <c r="IN10" s="205"/>
      <c r="IO10" s="205"/>
      <c r="IP10" s="205"/>
      <c r="IQ10" s="205"/>
      <c r="IR10" s="205"/>
      <c r="IS10" s="205"/>
      <c r="IT10" s="205"/>
      <c r="IU10" s="205"/>
      <c r="IV10" s="205"/>
    </row>
    <row r="11" spans="1:256" ht="32.25" customHeight="1">
      <c r="A11" s="201">
        <v>8</v>
      </c>
      <c r="B11" s="201" t="s">
        <v>326</v>
      </c>
      <c r="C11" s="201" t="s">
        <v>162</v>
      </c>
      <c r="D11" s="201" t="s">
        <v>113</v>
      </c>
      <c r="E11" s="201" t="s">
        <v>253</v>
      </c>
      <c r="F11" s="200" t="s">
        <v>259</v>
      </c>
      <c r="G11" s="205"/>
      <c r="H11" s="201">
        <v>33</v>
      </c>
      <c r="I11" s="201" t="s">
        <v>325</v>
      </c>
      <c r="J11" s="201" t="s">
        <v>297</v>
      </c>
      <c r="K11" s="201" t="s">
        <v>103</v>
      </c>
      <c r="L11" s="201" t="s">
        <v>260</v>
      </c>
      <c r="M11" s="200" t="s">
        <v>259</v>
      </c>
      <c r="N11" s="205"/>
      <c r="O11" s="201">
        <v>58</v>
      </c>
      <c r="P11" s="201" t="s">
        <v>324</v>
      </c>
      <c r="Q11" s="201" t="s">
        <v>323</v>
      </c>
      <c r="R11" s="201" t="s">
        <v>169</v>
      </c>
      <c r="S11" s="201" t="s">
        <v>253</v>
      </c>
      <c r="T11" s="200" t="s">
        <v>259</v>
      </c>
      <c r="U11" s="205"/>
      <c r="V11" s="201">
        <v>83</v>
      </c>
      <c r="W11" s="201" t="s">
        <v>166</v>
      </c>
      <c r="X11" s="201" t="s">
        <v>148</v>
      </c>
      <c r="Y11" s="201" t="s">
        <v>111</v>
      </c>
      <c r="Z11" s="201" t="s">
        <v>253</v>
      </c>
      <c r="AA11" s="200" t="s">
        <v>293</v>
      </c>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c r="IS11" s="205"/>
      <c r="IT11" s="205"/>
      <c r="IU11" s="205"/>
      <c r="IV11" s="205"/>
    </row>
    <row r="12" spans="1:256" ht="32.25" customHeight="1">
      <c r="A12" s="201">
        <v>9</v>
      </c>
      <c r="B12" s="201" t="s">
        <v>322</v>
      </c>
      <c r="C12" s="201" t="s">
        <v>321</v>
      </c>
      <c r="D12" s="201" t="s">
        <v>112</v>
      </c>
      <c r="E12" s="201" t="s">
        <v>253</v>
      </c>
      <c r="F12" s="200" t="s">
        <v>272</v>
      </c>
      <c r="G12" s="205"/>
      <c r="H12" s="201">
        <v>34</v>
      </c>
      <c r="I12" s="201" t="s">
        <v>320</v>
      </c>
      <c r="J12" s="201" t="s">
        <v>319</v>
      </c>
      <c r="K12" s="201" t="s">
        <v>103</v>
      </c>
      <c r="L12" s="201" t="s">
        <v>253</v>
      </c>
      <c r="M12" s="200" t="s">
        <v>318</v>
      </c>
      <c r="N12" s="205"/>
      <c r="O12" s="201">
        <v>59</v>
      </c>
      <c r="P12" s="201" t="s">
        <v>117</v>
      </c>
      <c r="Q12" s="201" t="s">
        <v>153</v>
      </c>
      <c r="R12" s="201" t="s">
        <v>99</v>
      </c>
      <c r="S12" s="201" t="s">
        <v>253</v>
      </c>
      <c r="T12" s="200" t="s">
        <v>293</v>
      </c>
      <c r="U12" s="205"/>
      <c r="V12" s="201">
        <v>84</v>
      </c>
      <c r="W12" s="201" t="s">
        <v>317</v>
      </c>
      <c r="X12" s="201" t="s">
        <v>160</v>
      </c>
      <c r="Y12" s="201" t="s">
        <v>103</v>
      </c>
      <c r="Z12" s="201" t="s">
        <v>253</v>
      </c>
      <c r="AA12" s="200" t="s">
        <v>255</v>
      </c>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c r="FU12" s="205"/>
      <c r="FV12" s="205"/>
      <c r="FW12" s="205"/>
      <c r="FX12" s="205"/>
      <c r="FY12" s="205"/>
      <c r="FZ12" s="205"/>
      <c r="GA12" s="205"/>
      <c r="GB12" s="205"/>
      <c r="GC12" s="205"/>
      <c r="GD12" s="205"/>
      <c r="GE12" s="205"/>
      <c r="GF12" s="205"/>
      <c r="GG12" s="205"/>
      <c r="GH12" s="205"/>
      <c r="GI12" s="205"/>
      <c r="GJ12" s="205"/>
      <c r="GK12" s="205"/>
      <c r="GL12" s="205"/>
      <c r="GM12" s="205"/>
      <c r="GN12" s="205"/>
      <c r="GO12" s="205"/>
      <c r="GP12" s="205"/>
      <c r="GQ12" s="205"/>
      <c r="GR12" s="205"/>
      <c r="GS12" s="205"/>
      <c r="GT12" s="205"/>
      <c r="GU12" s="205"/>
      <c r="GV12" s="205"/>
      <c r="GW12" s="205"/>
      <c r="GX12" s="205"/>
      <c r="GY12" s="205"/>
      <c r="GZ12" s="205"/>
      <c r="HA12" s="205"/>
      <c r="HB12" s="205"/>
      <c r="HC12" s="205"/>
      <c r="HD12" s="205"/>
      <c r="HE12" s="205"/>
      <c r="HF12" s="205"/>
      <c r="HG12" s="205"/>
      <c r="HH12" s="205"/>
      <c r="HI12" s="205"/>
      <c r="HJ12" s="205"/>
      <c r="HK12" s="205"/>
      <c r="HL12" s="205"/>
      <c r="HM12" s="205"/>
      <c r="HN12" s="205"/>
      <c r="HO12" s="205"/>
      <c r="HP12" s="205"/>
      <c r="HQ12" s="205"/>
      <c r="HR12" s="205"/>
      <c r="HS12" s="205"/>
      <c r="HT12" s="205"/>
      <c r="HU12" s="205"/>
      <c r="HV12" s="205"/>
      <c r="HW12" s="205"/>
      <c r="HX12" s="205"/>
      <c r="HY12" s="205"/>
      <c r="HZ12" s="205"/>
      <c r="IA12" s="205"/>
      <c r="IB12" s="205"/>
      <c r="IC12" s="205"/>
      <c r="ID12" s="205"/>
      <c r="IE12" s="205"/>
      <c r="IF12" s="205"/>
      <c r="IG12" s="205"/>
      <c r="IH12" s="205"/>
      <c r="II12" s="205"/>
      <c r="IJ12" s="205"/>
      <c r="IK12" s="205"/>
      <c r="IL12" s="205"/>
      <c r="IM12" s="205"/>
      <c r="IN12" s="205"/>
      <c r="IO12" s="205"/>
      <c r="IP12" s="205"/>
      <c r="IQ12" s="205"/>
      <c r="IR12" s="205"/>
      <c r="IS12" s="205"/>
      <c r="IT12" s="205"/>
      <c r="IU12" s="205"/>
      <c r="IV12" s="205"/>
    </row>
    <row r="13" spans="1:256" ht="32.25" customHeight="1">
      <c r="A13" s="201">
        <v>10</v>
      </c>
      <c r="B13" s="201" t="s">
        <v>316</v>
      </c>
      <c r="C13" s="201" t="s">
        <v>148</v>
      </c>
      <c r="D13" s="201" t="s">
        <v>111</v>
      </c>
      <c r="E13" s="201" t="s">
        <v>253</v>
      </c>
      <c r="F13" s="200" t="s">
        <v>259</v>
      </c>
      <c r="G13" s="205"/>
      <c r="H13" s="201">
        <v>35</v>
      </c>
      <c r="I13" s="201" t="s">
        <v>315</v>
      </c>
      <c r="J13" s="201" t="s">
        <v>304</v>
      </c>
      <c r="K13" s="201" t="s">
        <v>112</v>
      </c>
      <c r="L13" s="201" t="s">
        <v>253</v>
      </c>
      <c r="M13" s="200" t="s">
        <v>231</v>
      </c>
      <c r="N13" s="205"/>
      <c r="O13" s="201">
        <v>60</v>
      </c>
      <c r="P13" s="201" t="s">
        <v>314</v>
      </c>
      <c r="Q13" s="201" t="s">
        <v>151</v>
      </c>
      <c r="R13" s="201" t="s">
        <v>103</v>
      </c>
      <c r="S13" s="201" t="s">
        <v>253</v>
      </c>
      <c r="T13" s="200" t="s">
        <v>313</v>
      </c>
      <c r="U13" s="205"/>
      <c r="V13" s="201">
        <v>85</v>
      </c>
      <c r="W13" s="201" t="s">
        <v>164</v>
      </c>
      <c r="X13" s="201" t="s">
        <v>154</v>
      </c>
      <c r="Y13" s="201" t="s">
        <v>112</v>
      </c>
      <c r="Z13" s="201" t="s">
        <v>253</v>
      </c>
      <c r="AA13" s="200" t="s">
        <v>255</v>
      </c>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5"/>
      <c r="GV13" s="205"/>
      <c r="GW13" s="205"/>
      <c r="GX13" s="205"/>
      <c r="GY13" s="205"/>
      <c r="GZ13" s="205"/>
      <c r="HA13" s="205"/>
      <c r="HB13" s="205"/>
      <c r="HC13" s="205"/>
      <c r="HD13" s="205"/>
      <c r="HE13" s="205"/>
      <c r="HF13" s="205"/>
      <c r="HG13" s="205"/>
      <c r="HH13" s="205"/>
      <c r="HI13" s="205"/>
      <c r="HJ13" s="205"/>
      <c r="HK13" s="205"/>
      <c r="HL13" s="205"/>
      <c r="HM13" s="205"/>
      <c r="HN13" s="205"/>
      <c r="HO13" s="205"/>
      <c r="HP13" s="205"/>
      <c r="HQ13" s="205"/>
      <c r="HR13" s="205"/>
      <c r="HS13" s="205"/>
      <c r="HT13" s="205"/>
      <c r="HU13" s="205"/>
      <c r="HV13" s="205"/>
      <c r="HW13" s="205"/>
      <c r="HX13" s="205"/>
      <c r="HY13" s="205"/>
      <c r="HZ13" s="205"/>
      <c r="IA13" s="205"/>
      <c r="IB13" s="205"/>
      <c r="IC13" s="205"/>
      <c r="ID13" s="205"/>
      <c r="IE13" s="205"/>
      <c r="IF13" s="205"/>
      <c r="IG13" s="205"/>
      <c r="IH13" s="205"/>
      <c r="II13" s="205"/>
      <c r="IJ13" s="205"/>
      <c r="IK13" s="205"/>
      <c r="IL13" s="205"/>
      <c r="IM13" s="205"/>
      <c r="IN13" s="205"/>
      <c r="IO13" s="205"/>
      <c r="IP13" s="205"/>
      <c r="IQ13" s="205"/>
      <c r="IR13" s="205"/>
      <c r="IS13" s="205"/>
      <c r="IT13" s="205"/>
      <c r="IU13" s="205"/>
      <c r="IV13" s="205"/>
    </row>
    <row r="14" spans="1:256" ht="32.25" customHeight="1">
      <c r="A14" s="201">
        <v>11</v>
      </c>
      <c r="B14" s="204" t="s">
        <v>312</v>
      </c>
      <c r="C14" s="201" t="s">
        <v>165</v>
      </c>
      <c r="D14" s="201" t="s">
        <v>113</v>
      </c>
      <c r="E14" s="201" t="s">
        <v>253</v>
      </c>
      <c r="F14" s="203" t="s">
        <v>231</v>
      </c>
      <c r="G14" s="205"/>
      <c r="H14" s="201">
        <v>36</v>
      </c>
      <c r="I14" s="201" t="s">
        <v>311</v>
      </c>
      <c r="J14" s="201" t="s">
        <v>310</v>
      </c>
      <c r="K14" s="201" t="s">
        <v>103</v>
      </c>
      <c r="L14" s="201" t="s">
        <v>253</v>
      </c>
      <c r="M14" s="200" t="s">
        <v>272</v>
      </c>
      <c r="N14" s="205"/>
      <c r="O14" s="201">
        <v>61</v>
      </c>
      <c r="P14" s="201" t="s">
        <v>309</v>
      </c>
      <c r="Q14" s="201" t="s">
        <v>151</v>
      </c>
      <c r="R14" s="201" t="s">
        <v>103</v>
      </c>
      <c r="S14" s="201" t="s">
        <v>253</v>
      </c>
      <c r="T14" s="200" t="s">
        <v>308</v>
      </c>
      <c r="U14" s="205"/>
      <c r="V14" s="201">
        <v>86</v>
      </c>
      <c r="W14" s="201" t="s">
        <v>167</v>
      </c>
      <c r="X14" s="201" t="s">
        <v>307</v>
      </c>
      <c r="Y14" s="201" t="s">
        <v>111</v>
      </c>
      <c r="Z14" s="201" t="s">
        <v>260</v>
      </c>
      <c r="AA14" s="200" t="s">
        <v>271</v>
      </c>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c r="GS14" s="205"/>
      <c r="GT14" s="205"/>
      <c r="GU14" s="205"/>
      <c r="GV14" s="205"/>
      <c r="GW14" s="205"/>
      <c r="GX14" s="205"/>
      <c r="GY14" s="205"/>
      <c r="GZ14" s="205"/>
      <c r="HA14" s="205"/>
      <c r="HB14" s="205"/>
      <c r="HC14" s="205"/>
      <c r="HD14" s="205"/>
      <c r="HE14" s="205"/>
      <c r="HF14" s="205"/>
      <c r="HG14" s="205"/>
      <c r="HH14" s="205"/>
      <c r="HI14" s="205"/>
      <c r="HJ14" s="205"/>
      <c r="HK14" s="205"/>
      <c r="HL14" s="205"/>
      <c r="HM14" s="205"/>
      <c r="HN14" s="205"/>
      <c r="HO14" s="205"/>
      <c r="HP14" s="205"/>
      <c r="HQ14" s="205"/>
      <c r="HR14" s="205"/>
      <c r="HS14" s="205"/>
      <c r="HT14" s="205"/>
      <c r="HU14" s="205"/>
      <c r="HV14" s="205"/>
      <c r="HW14" s="205"/>
      <c r="HX14" s="205"/>
      <c r="HY14" s="205"/>
      <c r="HZ14" s="205"/>
      <c r="IA14" s="205"/>
      <c r="IB14" s="205"/>
      <c r="IC14" s="205"/>
      <c r="ID14" s="205"/>
      <c r="IE14" s="205"/>
      <c r="IF14" s="205"/>
      <c r="IG14" s="205"/>
      <c r="IH14" s="205"/>
      <c r="II14" s="205"/>
      <c r="IJ14" s="205"/>
      <c r="IK14" s="205"/>
      <c r="IL14" s="205"/>
      <c r="IM14" s="205"/>
      <c r="IN14" s="205"/>
      <c r="IO14" s="205"/>
      <c r="IP14" s="205"/>
      <c r="IQ14" s="205"/>
      <c r="IR14" s="205"/>
      <c r="IS14" s="205"/>
      <c r="IT14" s="205"/>
      <c r="IU14" s="205"/>
      <c r="IV14" s="205"/>
    </row>
    <row r="15" spans="1:256" ht="32.25" customHeight="1">
      <c r="A15" s="201">
        <v>12</v>
      </c>
      <c r="B15" s="201" t="s">
        <v>306</v>
      </c>
      <c r="C15" s="201" t="s">
        <v>283</v>
      </c>
      <c r="D15" s="201" t="s">
        <v>113</v>
      </c>
      <c r="E15" s="201" t="s">
        <v>253</v>
      </c>
      <c r="F15" s="200" t="s">
        <v>272</v>
      </c>
      <c r="G15" s="205"/>
      <c r="H15" s="201">
        <v>37</v>
      </c>
      <c r="I15" s="201" t="s">
        <v>305</v>
      </c>
      <c r="J15" s="201" t="s">
        <v>304</v>
      </c>
      <c r="K15" s="201" t="s">
        <v>112</v>
      </c>
      <c r="L15" s="201" t="s">
        <v>253</v>
      </c>
      <c r="M15" s="200" t="s">
        <v>231</v>
      </c>
      <c r="N15" s="205"/>
      <c r="O15" s="201">
        <v>62</v>
      </c>
      <c r="P15" s="201" t="s">
        <v>303</v>
      </c>
      <c r="Q15" s="201" t="s">
        <v>165</v>
      </c>
      <c r="R15" s="201" t="s">
        <v>113</v>
      </c>
      <c r="S15" s="201" t="s">
        <v>253</v>
      </c>
      <c r="T15" s="200" t="s">
        <v>231</v>
      </c>
      <c r="U15" s="205"/>
      <c r="W15" s="201" t="s">
        <v>302</v>
      </c>
      <c r="X15" s="201" t="s">
        <v>153</v>
      </c>
      <c r="Y15" s="201" t="s">
        <v>99</v>
      </c>
      <c r="Z15" s="201" t="s">
        <v>260</v>
      </c>
      <c r="AA15" s="200" t="s">
        <v>301</v>
      </c>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c r="FU15" s="205"/>
      <c r="FV15" s="205"/>
      <c r="FW15" s="205"/>
      <c r="FX15" s="205"/>
      <c r="FY15" s="205"/>
      <c r="FZ15" s="205"/>
      <c r="GA15" s="205"/>
      <c r="GB15" s="205"/>
      <c r="GC15" s="205"/>
      <c r="GD15" s="205"/>
      <c r="GE15" s="205"/>
      <c r="GF15" s="205"/>
      <c r="GG15" s="205"/>
      <c r="GH15" s="205"/>
      <c r="GI15" s="205"/>
      <c r="GJ15" s="205"/>
      <c r="GK15" s="205"/>
      <c r="GL15" s="205"/>
      <c r="GM15" s="205"/>
      <c r="GN15" s="205"/>
      <c r="GO15" s="205"/>
      <c r="GP15" s="205"/>
      <c r="GQ15" s="205"/>
      <c r="GR15" s="205"/>
      <c r="GS15" s="205"/>
      <c r="GT15" s="205"/>
      <c r="GU15" s="205"/>
      <c r="GV15" s="205"/>
      <c r="GW15" s="205"/>
      <c r="GX15" s="205"/>
      <c r="GY15" s="205"/>
      <c r="GZ15" s="205"/>
      <c r="HA15" s="205"/>
      <c r="HB15" s="205"/>
      <c r="HC15" s="205"/>
      <c r="HD15" s="205"/>
      <c r="HE15" s="205"/>
      <c r="HF15" s="205"/>
      <c r="HG15" s="205"/>
      <c r="HH15" s="205"/>
      <c r="HI15" s="205"/>
      <c r="HJ15" s="205"/>
      <c r="HK15" s="205"/>
      <c r="HL15" s="205"/>
      <c r="HM15" s="205"/>
      <c r="HN15" s="205"/>
      <c r="HO15" s="205"/>
      <c r="HP15" s="205"/>
      <c r="HQ15" s="205"/>
      <c r="HR15" s="205"/>
      <c r="HS15" s="205"/>
      <c r="HT15" s="205"/>
      <c r="HU15" s="205"/>
      <c r="HV15" s="205"/>
      <c r="HW15" s="205"/>
      <c r="HX15" s="205"/>
      <c r="HY15" s="205"/>
      <c r="HZ15" s="205"/>
      <c r="IA15" s="205"/>
      <c r="IB15" s="205"/>
      <c r="IC15" s="205"/>
      <c r="ID15" s="205"/>
      <c r="IE15" s="205"/>
      <c r="IF15" s="205"/>
      <c r="IG15" s="205"/>
      <c r="IH15" s="205"/>
      <c r="II15" s="205"/>
      <c r="IJ15" s="205"/>
      <c r="IK15" s="205"/>
      <c r="IL15" s="205"/>
      <c r="IM15" s="205"/>
      <c r="IN15" s="205"/>
      <c r="IO15" s="205"/>
      <c r="IP15" s="205"/>
      <c r="IQ15" s="205"/>
      <c r="IR15" s="205"/>
      <c r="IS15" s="205"/>
      <c r="IT15" s="205"/>
      <c r="IU15" s="205"/>
      <c r="IV15" s="205"/>
    </row>
    <row r="16" spans="1:256" ht="32.25" customHeight="1">
      <c r="A16" s="201">
        <v>13</v>
      </c>
      <c r="B16" s="204" t="s">
        <v>300</v>
      </c>
      <c r="C16" s="204" t="s">
        <v>257</v>
      </c>
      <c r="D16" s="204" t="s">
        <v>112</v>
      </c>
      <c r="E16" s="204" t="s">
        <v>253</v>
      </c>
      <c r="F16" s="203" t="s">
        <v>231</v>
      </c>
      <c r="G16" s="205"/>
      <c r="H16" s="201">
        <v>38</v>
      </c>
      <c r="I16" s="204" t="s">
        <v>147</v>
      </c>
      <c r="J16" s="204" t="s">
        <v>148</v>
      </c>
      <c r="K16" s="204" t="s">
        <v>111</v>
      </c>
      <c r="L16" s="204" t="s">
        <v>253</v>
      </c>
      <c r="M16" s="203" t="s">
        <v>255</v>
      </c>
      <c r="N16" s="205"/>
      <c r="O16" s="201">
        <v>63</v>
      </c>
      <c r="P16" s="204" t="s">
        <v>299</v>
      </c>
      <c r="Q16" s="204" t="s">
        <v>198</v>
      </c>
      <c r="R16" s="204" t="s">
        <v>169</v>
      </c>
      <c r="S16" s="201" t="s">
        <v>253</v>
      </c>
      <c r="T16" s="203" t="s">
        <v>231</v>
      </c>
      <c r="U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c r="FU16" s="205"/>
      <c r="FV16" s="205"/>
      <c r="FW16" s="205"/>
      <c r="FX16" s="205"/>
      <c r="FY16" s="205"/>
      <c r="FZ16" s="205"/>
      <c r="GA16" s="205"/>
      <c r="GB16" s="205"/>
      <c r="GC16" s="205"/>
      <c r="GD16" s="205"/>
      <c r="GE16" s="205"/>
      <c r="GF16" s="205"/>
      <c r="GG16" s="205"/>
      <c r="GH16" s="205"/>
      <c r="GI16" s="205"/>
      <c r="GJ16" s="205"/>
      <c r="GK16" s="205"/>
      <c r="GL16" s="205"/>
      <c r="GM16" s="205"/>
      <c r="GN16" s="205"/>
      <c r="GO16" s="205"/>
      <c r="GP16" s="205"/>
      <c r="GQ16" s="205"/>
      <c r="GR16" s="205"/>
      <c r="GS16" s="205"/>
      <c r="GT16" s="205"/>
      <c r="GU16" s="205"/>
      <c r="GV16" s="205"/>
      <c r="GW16" s="205"/>
      <c r="GX16" s="205"/>
      <c r="GY16" s="205"/>
      <c r="GZ16" s="205"/>
      <c r="HA16" s="205"/>
      <c r="HB16" s="205"/>
      <c r="HC16" s="205"/>
      <c r="HD16" s="205"/>
      <c r="HE16" s="205"/>
      <c r="HF16" s="205"/>
      <c r="HG16" s="205"/>
      <c r="HH16" s="205"/>
      <c r="HI16" s="205"/>
      <c r="HJ16" s="205"/>
      <c r="HK16" s="205"/>
      <c r="HL16" s="205"/>
      <c r="HM16" s="205"/>
      <c r="HN16" s="205"/>
      <c r="HO16" s="205"/>
      <c r="HP16" s="205"/>
      <c r="HQ16" s="205"/>
      <c r="HR16" s="205"/>
      <c r="HS16" s="205"/>
      <c r="HT16" s="205"/>
      <c r="HU16" s="205"/>
      <c r="HV16" s="205"/>
      <c r="HW16" s="205"/>
      <c r="HX16" s="205"/>
      <c r="HY16" s="205"/>
      <c r="HZ16" s="205"/>
      <c r="IA16" s="205"/>
      <c r="IB16" s="205"/>
      <c r="IC16" s="205"/>
      <c r="ID16" s="205"/>
      <c r="IE16" s="205"/>
      <c r="IF16" s="205"/>
      <c r="IG16" s="205"/>
      <c r="IH16" s="205"/>
      <c r="II16" s="205"/>
      <c r="IJ16" s="205"/>
      <c r="IK16" s="205"/>
      <c r="IL16" s="205"/>
      <c r="IM16" s="205"/>
      <c r="IN16" s="205"/>
      <c r="IO16" s="205"/>
      <c r="IP16" s="205"/>
      <c r="IQ16" s="205"/>
      <c r="IR16" s="205"/>
      <c r="IS16" s="205"/>
      <c r="IT16" s="205"/>
      <c r="IU16" s="205"/>
      <c r="IV16" s="205"/>
    </row>
    <row r="17" spans="1:256" ht="32.25" customHeight="1">
      <c r="A17" s="201">
        <v>14</v>
      </c>
      <c r="B17" s="201" t="s">
        <v>298</v>
      </c>
      <c r="C17" s="201" t="s">
        <v>297</v>
      </c>
      <c r="D17" s="201" t="s">
        <v>103</v>
      </c>
      <c r="E17" s="201" t="s">
        <v>253</v>
      </c>
      <c r="F17" s="200" t="s">
        <v>259</v>
      </c>
      <c r="G17" s="205"/>
      <c r="H17" s="201">
        <v>39</v>
      </c>
      <c r="I17" s="201" t="s">
        <v>116</v>
      </c>
      <c r="J17" s="201" t="s">
        <v>149</v>
      </c>
      <c r="K17" s="201" t="s">
        <v>111</v>
      </c>
      <c r="L17" s="201" t="s">
        <v>253</v>
      </c>
      <c r="M17" s="200" t="s">
        <v>255</v>
      </c>
      <c r="N17" s="205"/>
      <c r="O17" s="201">
        <v>64</v>
      </c>
      <c r="P17" s="201" t="s">
        <v>296</v>
      </c>
      <c r="Q17" s="201" t="s">
        <v>149</v>
      </c>
      <c r="R17" s="201" t="s">
        <v>111</v>
      </c>
      <c r="S17" s="201" t="s">
        <v>253</v>
      </c>
      <c r="T17" s="200" t="s">
        <v>231</v>
      </c>
      <c r="U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c r="FU17" s="205"/>
      <c r="FV17" s="205"/>
      <c r="FW17" s="205"/>
      <c r="FX17" s="205"/>
      <c r="FY17" s="205"/>
      <c r="FZ17" s="205"/>
      <c r="GA17" s="205"/>
      <c r="GB17" s="205"/>
      <c r="GC17" s="205"/>
      <c r="GD17" s="205"/>
      <c r="GE17" s="205"/>
      <c r="GF17" s="205"/>
      <c r="GG17" s="205"/>
      <c r="GH17" s="205"/>
      <c r="GI17" s="205"/>
      <c r="GJ17" s="205"/>
      <c r="GK17" s="205"/>
      <c r="GL17" s="205"/>
      <c r="GM17" s="205"/>
      <c r="GN17" s="205"/>
      <c r="GO17" s="205"/>
      <c r="GP17" s="205"/>
      <c r="GQ17" s="205"/>
      <c r="GR17" s="205"/>
      <c r="GS17" s="205"/>
      <c r="GT17" s="205"/>
      <c r="GU17" s="205"/>
      <c r="GV17" s="205"/>
      <c r="GW17" s="205"/>
      <c r="GX17" s="205"/>
      <c r="GY17" s="205"/>
      <c r="GZ17" s="205"/>
      <c r="HA17" s="205"/>
      <c r="HB17" s="205"/>
      <c r="HC17" s="205"/>
      <c r="HD17" s="205"/>
      <c r="HE17" s="205"/>
      <c r="HF17" s="205"/>
      <c r="HG17" s="205"/>
      <c r="HH17" s="205"/>
      <c r="HI17" s="205"/>
      <c r="HJ17" s="205"/>
      <c r="HK17" s="205"/>
      <c r="HL17" s="205"/>
      <c r="HM17" s="205"/>
      <c r="HN17" s="205"/>
      <c r="HO17" s="205"/>
      <c r="HP17" s="205"/>
      <c r="HQ17" s="205"/>
      <c r="HR17" s="205"/>
      <c r="HS17" s="205"/>
      <c r="HT17" s="205"/>
      <c r="HU17" s="205"/>
      <c r="HV17" s="205"/>
      <c r="HW17" s="205"/>
      <c r="HX17" s="205"/>
      <c r="HY17" s="205"/>
      <c r="HZ17" s="205"/>
      <c r="IA17" s="205"/>
      <c r="IB17" s="205"/>
      <c r="IC17" s="205"/>
      <c r="ID17" s="205"/>
      <c r="IE17" s="205"/>
      <c r="IF17" s="205"/>
      <c r="IG17" s="205"/>
      <c r="IH17" s="205"/>
      <c r="II17" s="205"/>
      <c r="IJ17" s="205"/>
      <c r="IK17" s="205"/>
      <c r="IL17" s="205"/>
      <c r="IM17" s="205"/>
      <c r="IN17" s="205"/>
      <c r="IO17" s="205"/>
      <c r="IP17" s="205"/>
      <c r="IQ17" s="205"/>
      <c r="IR17" s="205"/>
      <c r="IS17" s="205"/>
      <c r="IT17" s="205"/>
      <c r="IU17" s="205"/>
      <c r="IV17" s="205"/>
    </row>
    <row r="18" spans="1:256" ht="32.25" customHeight="1">
      <c r="A18" s="201">
        <v>15</v>
      </c>
      <c r="B18" s="201" t="s">
        <v>295</v>
      </c>
      <c r="C18" s="201" t="s">
        <v>279</v>
      </c>
      <c r="D18" s="201" t="s">
        <v>113</v>
      </c>
      <c r="E18" s="201" t="s">
        <v>253</v>
      </c>
      <c r="F18" s="200" t="s">
        <v>259</v>
      </c>
      <c r="G18" s="205"/>
      <c r="H18" s="201">
        <v>40</v>
      </c>
      <c r="I18" s="201" t="s">
        <v>294</v>
      </c>
      <c r="J18" s="201" t="s">
        <v>196</v>
      </c>
      <c r="K18" s="201" t="s">
        <v>111</v>
      </c>
      <c r="L18" s="201" t="s">
        <v>253</v>
      </c>
      <c r="M18" s="200" t="s">
        <v>256</v>
      </c>
      <c r="N18" s="205"/>
      <c r="O18" s="201">
        <v>65</v>
      </c>
      <c r="P18" s="201" t="s">
        <v>155</v>
      </c>
      <c r="Q18" s="201" t="s">
        <v>149</v>
      </c>
      <c r="R18" s="201" t="s">
        <v>111</v>
      </c>
      <c r="S18" s="201" t="s">
        <v>253</v>
      </c>
      <c r="T18" s="200" t="s">
        <v>293</v>
      </c>
      <c r="U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205"/>
      <c r="GK18" s="205"/>
      <c r="GL18" s="205"/>
      <c r="GM18" s="205"/>
      <c r="GN18" s="205"/>
      <c r="GO18" s="205"/>
      <c r="GP18" s="205"/>
      <c r="GQ18" s="205"/>
      <c r="GR18" s="205"/>
      <c r="GS18" s="205"/>
      <c r="GT18" s="205"/>
      <c r="GU18" s="205"/>
      <c r="GV18" s="205"/>
      <c r="GW18" s="205"/>
      <c r="GX18" s="205"/>
      <c r="GY18" s="205"/>
      <c r="GZ18" s="205"/>
      <c r="HA18" s="205"/>
      <c r="HB18" s="205"/>
      <c r="HC18" s="205"/>
      <c r="HD18" s="205"/>
      <c r="HE18" s="205"/>
      <c r="HF18" s="205"/>
      <c r="HG18" s="205"/>
      <c r="HH18" s="205"/>
      <c r="HI18" s="205"/>
      <c r="HJ18" s="205"/>
      <c r="HK18" s="205"/>
      <c r="HL18" s="205"/>
      <c r="HM18" s="205"/>
      <c r="HN18" s="205"/>
      <c r="HO18" s="205"/>
      <c r="HP18" s="205"/>
      <c r="HQ18" s="205"/>
      <c r="HR18" s="205"/>
      <c r="HS18" s="205"/>
      <c r="HT18" s="205"/>
      <c r="HU18" s="205"/>
      <c r="HV18" s="205"/>
      <c r="HW18" s="205"/>
      <c r="HX18" s="205"/>
      <c r="HY18" s="205"/>
      <c r="HZ18" s="205"/>
      <c r="IA18" s="205"/>
      <c r="IB18" s="205"/>
      <c r="IC18" s="205"/>
      <c r="ID18" s="205"/>
      <c r="IE18" s="205"/>
      <c r="IF18" s="205"/>
      <c r="IG18" s="205"/>
      <c r="IH18" s="205"/>
      <c r="II18" s="205"/>
      <c r="IJ18" s="205"/>
      <c r="IK18" s="205"/>
      <c r="IL18" s="205"/>
      <c r="IM18" s="205"/>
      <c r="IN18" s="205"/>
      <c r="IO18" s="205"/>
      <c r="IP18" s="205"/>
      <c r="IQ18" s="205"/>
      <c r="IR18" s="205"/>
      <c r="IS18" s="205"/>
      <c r="IT18" s="205"/>
      <c r="IU18" s="205"/>
      <c r="IV18" s="205"/>
    </row>
    <row r="19" spans="1:256" ht="32.25" customHeight="1">
      <c r="A19" s="201">
        <v>16</v>
      </c>
      <c r="B19" s="201" t="s">
        <v>292</v>
      </c>
      <c r="C19" s="201" t="s">
        <v>165</v>
      </c>
      <c r="D19" s="201" t="s">
        <v>113</v>
      </c>
      <c r="E19" s="201" t="s">
        <v>253</v>
      </c>
      <c r="F19" s="200" t="s">
        <v>231</v>
      </c>
      <c r="G19" s="205"/>
      <c r="H19" s="201">
        <v>41</v>
      </c>
      <c r="I19" s="201" t="s">
        <v>291</v>
      </c>
      <c r="J19" s="201" t="s">
        <v>148</v>
      </c>
      <c r="K19" s="201" t="s">
        <v>111</v>
      </c>
      <c r="L19" s="201" t="s">
        <v>253</v>
      </c>
      <c r="M19" s="200" t="s">
        <v>259</v>
      </c>
      <c r="N19" s="205"/>
      <c r="O19" s="201">
        <v>66</v>
      </c>
      <c r="P19" s="201" t="s">
        <v>290</v>
      </c>
      <c r="Q19" s="201" t="s">
        <v>289</v>
      </c>
      <c r="R19" s="201" t="s">
        <v>113</v>
      </c>
      <c r="S19" s="201" t="s">
        <v>253</v>
      </c>
      <c r="T19" s="200" t="s">
        <v>231</v>
      </c>
      <c r="U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5"/>
      <c r="GB19" s="205"/>
      <c r="GC19" s="205"/>
      <c r="GD19" s="205"/>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5"/>
      <c r="HG19" s="205"/>
      <c r="HH19" s="205"/>
      <c r="HI19" s="205"/>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5"/>
      <c r="IK19" s="205"/>
      <c r="IL19" s="205"/>
      <c r="IM19" s="205"/>
      <c r="IN19" s="205"/>
      <c r="IO19" s="205"/>
      <c r="IP19" s="205"/>
      <c r="IQ19" s="205"/>
      <c r="IR19" s="205"/>
      <c r="IS19" s="205"/>
      <c r="IT19" s="205"/>
      <c r="IU19" s="205"/>
      <c r="IV19" s="205"/>
    </row>
    <row r="20" spans="1:256" ht="32.25" customHeight="1">
      <c r="A20" s="201">
        <v>17</v>
      </c>
      <c r="B20" s="201" t="s">
        <v>288</v>
      </c>
      <c r="C20" s="201" t="s">
        <v>148</v>
      </c>
      <c r="D20" s="201" t="s">
        <v>111</v>
      </c>
      <c r="E20" s="201" t="s">
        <v>260</v>
      </c>
      <c r="F20" s="200" t="s">
        <v>259</v>
      </c>
      <c r="G20" s="205"/>
      <c r="H20" s="201">
        <v>42</v>
      </c>
      <c r="I20" s="201" t="s">
        <v>287</v>
      </c>
      <c r="J20" s="201" t="s">
        <v>286</v>
      </c>
      <c r="K20" s="201" t="s">
        <v>112</v>
      </c>
      <c r="L20" s="201" t="s">
        <v>253</v>
      </c>
      <c r="M20" s="200" t="s">
        <v>231</v>
      </c>
      <c r="N20" s="205"/>
      <c r="O20" s="201">
        <v>67</v>
      </c>
      <c r="P20" s="201" t="s">
        <v>285</v>
      </c>
      <c r="Q20" s="201" t="s">
        <v>165</v>
      </c>
      <c r="R20" s="201" t="s">
        <v>113</v>
      </c>
      <c r="S20" s="201" t="s">
        <v>253</v>
      </c>
      <c r="T20" s="200" t="s">
        <v>256</v>
      </c>
      <c r="U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5"/>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5"/>
      <c r="HG20" s="205"/>
      <c r="HH20" s="205"/>
      <c r="HI20" s="205"/>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5"/>
      <c r="IK20" s="205"/>
      <c r="IL20" s="205"/>
      <c r="IM20" s="205"/>
      <c r="IN20" s="205"/>
      <c r="IO20" s="205"/>
      <c r="IP20" s="205"/>
      <c r="IQ20" s="205"/>
      <c r="IR20" s="205"/>
      <c r="IS20" s="205"/>
      <c r="IT20" s="205"/>
      <c r="IU20" s="205"/>
      <c r="IV20" s="205"/>
    </row>
    <row r="21" spans="1:256" ht="32.25" customHeight="1">
      <c r="A21" s="201">
        <v>18</v>
      </c>
      <c r="B21" s="201" t="s">
        <v>284</v>
      </c>
      <c r="C21" s="201" t="s">
        <v>283</v>
      </c>
      <c r="D21" s="201" t="s">
        <v>113</v>
      </c>
      <c r="E21" s="201" t="s">
        <v>251</v>
      </c>
      <c r="F21" s="200" t="s">
        <v>272</v>
      </c>
      <c r="G21" s="205"/>
      <c r="H21" s="201">
        <v>43</v>
      </c>
      <c r="I21" s="201" t="s">
        <v>282</v>
      </c>
      <c r="J21" s="201" t="s">
        <v>148</v>
      </c>
      <c r="K21" s="201" t="s">
        <v>111</v>
      </c>
      <c r="L21" s="201" t="s">
        <v>253</v>
      </c>
      <c r="M21" s="200" t="s">
        <v>256</v>
      </c>
      <c r="N21" s="205"/>
      <c r="O21" s="201">
        <v>68</v>
      </c>
      <c r="P21" s="204" t="s">
        <v>281</v>
      </c>
      <c r="Q21" s="204" t="s">
        <v>149</v>
      </c>
      <c r="R21" s="204" t="s">
        <v>111</v>
      </c>
      <c r="S21" s="204" t="s">
        <v>253</v>
      </c>
      <c r="T21" s="203" t="s">
        <v>231</v>
      </c>
      <c r="U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5"/>
      <c r="GB21" s="205"/>
      <c r="GC21" s="205"/>
      <c r="GD21" s="205"/>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5"/>
      <c r="HG21" s="205"/>
      <c r="HH21" s="205"/>
      <c r="HI21" s="205"/>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5"/>
      <c r="IK21" s="205"/>
      <c r="IL21" s="205"/>
      <c r="IM21" s="205"/>
      <c r="IN21" s="205"/>
      <c r="IO21" s="205"/>
      <c r="IP21" s="205"/>
      <c r="IQ21" s="205"/>
      <c r="IR21" s="205"/>
      <c r="IS21" s="205"/>
      <c r="IT21" s="205"/>
      <c r="IU21" s="205"/>
      <c r="IV21" s="205"/>
    </row>
    <row r="22" spans="1:256" ht="32.25" customHeight="1">
      <c r="A22" s="201">
        <v>19</v>
      </c>
      <c r="B22" s="204" t="s">
        <v>150</v>
      </c>
      <c r="C22" s="201" t="s">
        <v>148</v>
      </c>
      <c r="D22" s="201" t="s">
        <v>111</v>
      </c>
      <c r="E22" s="201" t="s">
        <v>253</v>
      </c>
      <c r="F22" s="203" t="s">
        <v>255</v>
      </c>
      <c r="G22" s="190"/>
      <c r="H22" s="201">
        <v>44</v>
      </c>
      <c r="I22" s="204" t="s">
        <v>280</v>
      </c>
      <c r="J22" s="204" t="s">
        <v>279</v>
      </c>
      <c r="K22" s="204" t="s">
        <v>113</v>
      </c>
      <c r="L22" s="204" t="s">
        <v>253</v>
      </c>
      <c r="M22" s="203" t="s">
        <v>256</v>
      </c>
      <c r="N22" s="190"/>
      <c r="O22" s="201">
        <v>69</v>
      </c>
      <c r="P22" s="201" t="s">
        <v>278</v>
      </c>
      <c r="Q22" s="201" t="s">
        <v>257</v>
      </c>
      <c r="R22" s="201" t="s">
        <v>112</v>
      </c>
      <c r="S22" s="201" t="s">
        <v>260</v>
      </c>
      <c r="T22" s="200" t="s">
        <v>231</v>
      </c>
      <c r="U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c r="IQ22" s="190"/>
      <c r="IR22" s="190"/>
      <c r="IS22" s="190"/>
      <c r="IT22" s="190"/>
      <c r="IU22" s="190"/>
      <c r="IV22" s="190"/>
    </row>
    <row r="23" spans="1:256" ht="32.25" customHeight="1">
      <c r="A23" s="201">
        <v>20</v>
      </c>
      <c r="B23" s="204" t="s">
        <v>277</v>
      </c>
      <c r="C23" s="204" t="s">
        <v>148</v>
      </c>
      <c r="D23" s="204" t="s">
        <v>111</v>
      </c>
      <c r="E23" s="204" t="s">
        <v>260</v>
      </c>
      <c r="F23" s="203" t="s">
        <v>231</v>
      </c>
      <c r="G23" s="205"/>
      <c r="H23" s="201">
        <v>45</v>
      </c>
      <c r="I23" s="201" t="s">
        <v>276</v>
      </c>
      <c r="J23" s="201" t="s">
        <v>263</v>
      </c>
      <c r="K23" s="201" t="s">
        <v>113</v>
      </c>
      <c r="L23" s="201" t="s">
        <v>253</v>
      </c>
      <c r="M23" s="200" t="s">
        <v>256</v>
      </c>
      <c r="N23" s="205"/>
      <c r="O23" s="201">
        <v>70</v>
      </c>
      <c r="P23" s="201" t="s">
        <v>275</v>
      </c>
      <c r="Q23" s="201" t="s">
        <v>148</v>
      </c>
      <c r="R23" s="201" t="s">
        <v>111</v>
      </c>
      <c r="S23" s="201" t="s">
        <v>260</v>
      </c>
      <c r="T23" s="200" t="s">
        <v>256</v>
      </c>
      <c r="U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c r="EI23" s="205"/>
      <c r="EJ23" s="205"/>
      <c r="EK23" s="205"/>
      <c r="EL23" s="205"/>
      <c r="EM23" s="205"/>
      <c r="EN23" s="205"/>
      <c r="EO23" s="205"/>
      <c r="EP23" s="205"/>
      <c r="EQ23" s="205"/>
      <c r="ER23" s="205"/>
      <c r="ES23" s="205"/>
      <c r="ET23" s="205"/>
      <c r="EU23" s="205"/>
      <c r="EV23" s="205"/>
      <c r="EW23" s="205"/>
      <c r="EX23" s="205"/>
      <c r="EY23" s="205"/>
      <c r="EZ23" s="205"/>
      <c r="FA23" s="205"/>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205"/>
      <c r="GQ23" s="205"/>
      <c r="GR23" s="205"/>
      <c r="GS23" s="205"/>
      <c r="GT23" s="205"/>
      <c r="GU23" s="205"/>
      <c r="GV23" s="205"/>
      <c r="GW23" s="205"/>
      <c r="GX23" s="205"/>
      <c r="GY23" s="205"/>
      <c r="GZ23" s="205"/>
      <c r="HA23" s="205"/>
      <c r="HB23" s="205"/>
      <c r="HC23" s="205"/>
      <c r="HD23" s="205"/>
      <c r="HE23" s="205"/>
      <c r="HF23" s="205"/>
      <c r="HG23" s="205"/>
      <c r="HH23" s="205"/>
      <c r="HI23" s="205"/>
      <c r="HJ23" s="205"/>
      <c r="HK23" s="205"/>
      <c r="HL23" s="205"/>
      <c r="HM23" s="205"/>
      <c r="HN23" s="205"/>
      <c r="HO23" s="205"/>
      <c r="HP23" s="205"/>
      <c r="HQ23" s="205"/>
      <c r="HR23" s="205"/>
      <c r="HS23" s="205"/>
      <c r="HT23" s="205"/>
      <c r="HU23" s="205"/>
      <c r="HV23" s="205"/>
      <c r="HW23" s="205"/>
      <c r="HX23" s="205"/>
      <c r="HY23" s="205"/>
      <c r="HZ23" s="205"/>
      <c r="IA23" s="205"/>
      <c r="IB23" s="205"/>
      <c r="IC23" s="205"/>
      <c r="ID23" s="205"/>
      <c r="IE23" s="205"/>
      <c r="IF23" s="205"/>
      <c r="IG23" s="205"/>
      <c r="IH23" s="205"/>
      <c r="II23" s="205"/>
      <c r="IJ23" s="205"/>
      <c r="IK23" s="205"/>
      <c r="IL23" s="205"/>
      <c r="IM23" s="205"/>
      <c r="IN23" s="205"/>
      <c r="IO23" s="205"/>
      <c r="IP23" s="205"/>
      <c r="IQ23" s="205"/>
      <c r="IR23" s="205"/>
      <c r="IS23" s="205"/>
      <c r="IT23" s="205"/>
      <c r="IU23" s="205"/>
      <c r="IV23" s="205"/>
    </row>
    <row r="24" spans="1:256" ht="32.25" customHeight="1">
      <c r="A24" s="201">
        <v>21</v>
      </c>
      <c r="B24" s="201" t="s">
        <v>274</v>
      </c>
      <c r="C24" s="201" t="s">
        <v>273</v>
      </c>
      <c r="D24" s="201" t="s">
        <v>99</v>
      </c>
      <c r="E24" s="201" t="s">
        <v>253</v>
      </c>
      <c r="F24" s="200" t="s">
        <v>272</v>
      </c>
      <c r="G24" s="190"/>
      <c r="H24" s="201">
        <v>46</v>
      </c>
      <c r="I24" s="201" t="s">
        <v>114</v>
      </c>
      <c r="J24" s="201" t="s">
        <v>151</v>
      </c>
      <c r="K24" s="201" t="s">
        <v>103</v>
      </c>
      <c r="L24" s="201" t="s">
        <v>253</v>
      </c>
      <c r="M24" s="200" t="s">
        <v>255</v>
      </c>
      <c r="N24" s="190"/>
      <c r="O24" s="201">
        <v>71</v>
      </c>
      <c r="P24" s="201" t="s">
        <v>156</v>
      </c>
      <c r="Q24" s="201" t="s">
        <v>151</v>
      </c>
      <c r="R24" s="201" t="s">
        <v>103</v>
      </c>
      <c r="S24" s="201" t="s">
        <v>253</v>
      </c>
      <c r="T24" s="200" t="s">
        <v>271</v>
      </c>
      <c r="U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0"/>
      <c r="IU24" s="190"/>
      <c r="IV24" s="190"/>
    </row>
    <row r="25" spans="1:20" ht="32.25" customHeight="1">
      <c r="A25" s="201">
        <v>22</v>
      </c>
      <c r="B25" s="201" t="s">
        <v>270</v>
      </c>
      <c r="C25" s="201" t="s">
        <v>149</v>
      </c>
      <c r="D25" s="201" t="s">
        <v>111</v>
      </c>
      <c r="E25" s="201" t="s">
        <v>253</v>
      </c>
      <c r="F25" s="200" t="s">
        <v>231</v>
      </c>
      <c r="H25" s="201">
        <v>47</v>
      </c>
      <c r="I25" s="201" t="s">
        <v>269</v>
      </c>
      <c r="J25" s="201" t="s">
        <v>268</v>
      </c>
      <c r="K25" s="201" t="s">
        <v>112</v>
      </c>
      <c r="L25" s="201" t="s">
        <v>251</v>
      </c>
      <c r="M25" s="200" t="s">
        <v>231</v>
      </c>
      <c r="O25" s="201">
        <v>72</v>
      </c>
      <c r="P25" s="201" t="s">
        <v>267</v>
      </c>
      <c r="Q25" s="201" t="s">
        <v>151</v>
      </c>
      <c r="R25" s="201" t="s">
        <v>103</v>
      </c>
      <c r="S25" s="201" t="s">
        <v>253</v>
      </c>
      <c r="T25" s="200" t="s">
        <v>256</v>
      </c>
    </row>
    <row r="26" spans="1:20" ht="32.25" customHeight="1">
      <c r="A26" s="201">
        <v>23</v>
      </c>
      <c r="B26" s="201" t="s">
        <v>266</v>
      </c>
      <c r="C26" s="201" t="s">
        <v>197</v>
      </c>
      <c r="D26" s="201" t="s">
        <v>99</v>
      </c>
      <c r="E26" s="201" t="s">
        <v>253</v>
      </c>
      <c r="F26" s="200" t="s">
        <v>256</v>
      </c>
      <c r="H26" s="201">
        <v>48</v>
      </c>
      <c r="I26" s="201" t="s">
        <v>265</v>
      </c>
      <c r="J26" s="201" t="s">
        <v>263</v>
      </c>
      <c r="K26" s="201" t="s">
        <v>113</v>
      </c>
      <c r="L26" s="201" t="s">
        <v>253</v>
      </c>
      <c r="M26" s="200" t="s">
        <v>256</v>
      </c>
      <c r="O26" s="201">
        <v>73</v>
      </c>
      <c r="P26" s="201" t="s">
        <v>163</v>
      </c>
      <c r="Q26" s="201" t="s">
        <v>162</v>
      </c>
      <c r="R26" s="201" t="s">
        <v>113</v>
      </c>
      <c r="S26" s="201" t="s">
        <v>253</v>
      </c>
      <c r="T26" s="200" t="s">
        <v>255</v>
      </c>
    </row>
    <row r="27" spans="1:20" ht="32.25" customHeight="1">
      <c r="A27" s="201">
        <v>24</v>
      </c>
      <c r="B27" s="201" t="s">
        <v>264</v>
      </c>
      <c r="C27" s="201" t="s">
        <v>263</v>
      </c>
      <c r="D27" s="201" t="s">
        <v>113</v>
      </c>
      <c r="E27" s="201" t="s">
        <v>253</v>
      </c>
      <c r="F27" s="200" t="s">
        <v>231</v>
      </c>
      <c r="H27" s="201">
        <v>49</v>
      </c>
      <c r="I27" s="201" t="s">
        <v>262</v>
      </c>
      <c r="J27" s="201" t="s">
        <v>149</v>
      </c>
      <c r="K27" s="201" t="s">
        <v>111</v>
      </c>
      <c r="L27" s="201" t="s">
        <v>253</v>
      </c>
      <c r="M27" s="200" t="s">
        <v>231</v>
      </c>
      <c r="O27" s="201">
        <v>74</v>
      </c>
      <c r="P27" s="204" t="s">
        <v>261</v>
      </c>
      <c r="Q27" s="204" t="s">
        <v>168</v>
      </c>
      <c r="R27" s="204" t="s">
        <v>169</v>
      </c>
      <c r="S27" s="204" t="s">
        <v>260</v>
      </c>
      <c r="T27" s="203" t="s">
        <v>259</v>
      </c>
    </row>
    <row r="28" spans="1:20" ht="32.25" customHeight="1">
      <c r="A28" s="201">
        <v>25</v>
      </c>
      <c r="B28" s="201" t="s">
        <v>258</v>
      </c>
      <c r="C28" s="201" t="s">
        <v>257</v>
      </c>
      <c r="D28" s="201" t="s">
        <v>112</v>
      </c>
      <c r="E28" s="201" t="s">
        <v>253</v>
      </c>
      <c r="F28" s="200" t="s">
        <v>256</v>
      </c>
      <c r="H28" s="201">
        <v>50</v>
      </c>
      <c r="I28" s="204" t="s">
        <v>152</v>
      </c>
      <c r="J28" s="204" t="s">
        <v>153</v>
      </c>
      <c r="K28" s="204" t="s">
        <v>99</v>
      </c>
      <c r="L28" s="204" t="s">
        <v>253</v>
      </c>
      <c r="M28" s="203" t="s">
        <v>255</v>
      </c>
      <c r="O28" s="201">
        <v>75</v>
      </c>
      <c r="P28" s="201" t="s">
        <v>254</v>
      </c>
      <c r="Q28" s="201" t="s">
        <v>165</v>
      </c>
      <c r="R28" s="201" t="s">
        <v>113</v>
      </c>
      <c r="S28" s="201" t="s">
        <v>253</v>
      </c>
      <c r="T28" s="200" t="s">
        <v>231</v>
      </c>
    </row>
    <row r="29" ht="32.25" customHeight="1">
      <c r="B29" s="202" t="s">
        <v>252</v>
      </c>
    </row>
    <row r="30" ht="32.25" customHeight="1"/>
    <row r="76" ht="21">
      <c r="O76" s="192">
        <v>162</v>
      </c>
    </row>
    <row r="112" spans="8:13" ht="21">
      <c r="H112" s="198"/>
      <c r="I112" s="198"/>
      <c r="J112" s="201"/>
      <c r="K112" s="201"/>
      <c r="L112" s="201"/>
      <c r="M112" s="200"/>
    </row>
    <row r="113" spans="8:9" ht="21">
      <c r="H113" s="198"/>
      <c r="I113" s="198"/>
    </row>
    <row r="114" spans="8:9" ht="21">
      <c r="H114" s="198"/>
      <c r="I114" s="198"/>
    </row>
    <row r="115" spans="8:9" ht="21">
      <c r="H115" s="198"/>
      <c r="I115" s="198"/>
    </row>
    <row r="116" spans="8:9" ht="21">
      <c r="H116" s="198"/>
      <c r="I116" s="198"/>
    </row>
    <row r="117" spans="8:9" ht="21">
      <c r="H117" s="198"/>
      <c r="I117" s="199"/>
    </row>
    <row r="118" spans="8:9" ht="21">
      <c r="H118" s="199"/>
      <c r="I118" s="198"/>
    </row>
    <row r="119" spans="8:9" ht="21">
      <c r="H119" s="198"/>
      <c r="I119" s="198"/>
    </row>
    <row r="120" spans="8:9" ht="21">
      <c r="H120" s="198"/>
      <c r="I120" s="198"/>
    </row>
    <row r="121" spans="8:9" ht="21">
      <c r="H121" s="198"/>
      <c r="I121" s="198"/>
    </row>
    <row r="122" spans="8:9" ht="21">
      <c r="H122" s="198"/>
      <c r="I122" s="198"/>
    </row>
    <row r="123" spans="8:9" ht="21">
      <c r="H123" s="198"/>
      <c r="I123" s="198"/>
    </row>
    <row r="124" spans="8:9" ht="21">
      <c r="H124" s="198"/>
      <c r="I124" s="198"/>
    </row>
    <row r="125" spans="8:9" ht="21">
      <c r="H125" s="198"/>
      <c r="I125" s="198"/>
    </row>
    <row r="126" ht="21">
      <c r="H126" s="198"/>
    </row>
    <row r="152" spans="1:6" ht="28.5">
      <c r="A152" s="197">
        <v>167</v>
      </c>
      <c r="B152" s="194"/>
      <c r="C152" s="196"/>
      <c r="D152" s="196"/>
      <c r="E152" s="196"/>
      <c r="F152" s="193"/>
    </row>
    <row r="153" spans="1:6" ht="28.5">
      <c r="A153" s="197">
        <v>168</v>
      </c>
      <c r="B153" s="196"/>
      <c r="C153" s="196"/>
      <c r="D153" s="196"/>
      <c r="E153" s="196"/>
      <c r="F153" s="195"/>
    </row>
    <row r="154" spans="1:6" ht="28.5">
      <c r="A154" s="197">
        <v>169</v>
      </c>
      <c r="B154" s="194"/>
      <c r="C154" s="194"/>
      <c r="D154" s="194"/>
      <c r="E154" s="194"/>
      <c r="F154" s="193"/>
    </row>
    <row r="155" spans="1:6" ht="28.5">
      <c r="A155" s="197">
        <v>170</v>
      </c>
      <c r="B155" s="194"/>
      <c r="C155" s="196"/>
      <c r="D155" s="196"/>
      <c r="E155" s="196"/>
      <c r="F155" s="193"/>
    </row>
    <row r="156" spans="1:6" ht="28.5">
      <c r="A156" s="197">
        <v>171</v>
      </c>
      <c r="B156" s="196"/>
      <c r="C156" s="196"/>
      <c r="D156" s="196"/>
      <c r="E156" s="196"/>
      <c r="F156" s="195"/>
    </row>
    <row r="157" spans="1:6" ht="28.5">
      <c r="A157" s="197">
        <v>172</v>
      </c>
      <c r="B157" s="196"/>
      <c r="C157" s="196"/>
      <c r="D157" s="196"/>
      <c r="E157" s="196"/>
      <c r="F157" s="195"/>
    </row>
    <row r="158" spans="1:6" ht="28.5">
      <c r="A158" s="197">
        <v>173</v>
      </c>
      <c r="B158" s="196"/>
      <c r="C158" s="196"/>
      <c r="D158" s="196"/>
      <c r="E158" s="196"/>
      <c r="F158" s="195"/>
    </row>
    <row r="159" spans="1:6" ht="28.5">
      <c r="A159" s="197">
        <v>174</v>
      </c>
      <c r="B159" s="196"/>
      <c r="C159" s="196"/>
      <c r="D159" s="196"/>
      <c r="E159" s="196"/>
      <c r="F159" s="195"/>
    </row>
    <row r="160" spans="1:6" ht="21">
      <c r="A160" s="192">
        <v>186</v>
      </c>
      <c r="B160" s="196"/>
      <c r="C160" s="196"/>
      <c r="D160" s="196"/>
      <c r="E160" s="196"/>
      <c r="F160" s="195"/>
    </row>
    <row r="161" spans="1:6" ht="21">
      <c r="A161" s="192">
        <v>187</v>
      </c>
      <c r="B161" s="194"/>
      <c r="C161" s="196"/>
      <c r="D161" s="196"/>
      <c r="E161" s="196"/>
      <c r="F161" s="193"/>
    </row>
    <row r="162" spans="1:6" ht="21">
      <c r="A162" s="192">
        <v>188</v>
      </c>
      <c r="B162" s="194"/>
      <c r="C162" s="196"/>
      <c r="D162" s="196"/>
      <c r="E162" s="196"/>
      <c r="F162" s="193"/>
    </row>
    <row r="163" spans="1:6" ht="21">
      <c r="A163" s="192">
        <v>189</v>
      </c>
      <c r="B163" s="196"/>
      <c r="C163" s="196"/>
      <c r="D163" s="196"/>
      <c r="E163" s="196"/>
      <c r="F163" s="195"/>
    </row>
    <row r="164" spans="1:6" ht="21">
      <c r="A164" s="192">
        <v>190</v>
      </c>
      <c r="B164" s="194"/>
      <c r="C164" s="194"/>
      <c r="D164" s="194"/>
      <c r="E164" s="194"/>
      <c r="F164" s="193"/>
    </row>
    <row r="165" ht="21">
      <c r="A165" s="192">
        <v>191</v>
      </c>
    </row>
  </sheetData>
  <sheetProtection/>
  <mergeCells count="1">
    <mergeCell ref="A1:AA1"/>
  </mergeCells>
  <printOptions horizontalCentered="1" verticalCentered="1"/>
  <pageMargins left="0.5" right="0.43" top="0.75" bottom="0.75" header="0.3" footer="0.3"/>
  <pageSetup fitToHeight="1" fitToWidth="1" orientation="landscape"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IV165"/>
  <sheetViews>
    <sheetView view="pageBreakPreview" zoomScale="60" zoomScaleNormal="50" zoomScalePageLayoutView="0" workbookViewId="0" topLeftCell="A1">
      <selection activeCell="C27" sqref="C27"/>
    </sheetView>
  </sheetViews>
  <sheetFormatPr defaultColWidth="9" defaultRowHeight="14.25"/>
  <cols>
    <col min="1" max="1" width="6.09765625" style="42" customWidth="1"/>
    <col min="2" max="2" width="15.69921875" style="191" customWidth="1"/>
    <col min="3" max="3" width="19.296875" style="191" customWidth="1"/>
    <col min="4" max="5" width="5.69921875" style="191" customWidth="1"/>
    <col min="6" max="6" width="5.69921875" style="190" customWidth="1"/>
    <col min="7" max="7" width="1.69921875" style="189" customWidth="1"/>
    <col min="8" max="8" width="6.09765625" style="189" customWidth="1"/>
    <col min="9" max="9" width="15.69921875" style="189" customWidth="1"/>
    <col min="10" max="10" width="19.296875" style="189" customWidth="1"/>
    <col min="11" max="11" width="5.69921875" style="44" customWidth="1"/>
    <col min="12" max="13" width="5.69921875" style="189" customWidth="1"/>
    <col min="14" max="14" width="1.69921875" style="189" customWidth="1"/>
    <col min="15" max="15" width="6.09765625" style="189" customWidth="1"/>
    <col min="16" max="16" width="15.69921875" style="189" customWidth="1"/>
    <col min="17" max="17" width="19.296875" style="189" customWidth="1"/>
    <col min="18" max="18" width="5.69921875" style="44" customWidth="1"/>
    <col min="19" max="20" width="5.69921875" style="189" customWidth="1"/>
    <col min="21" max="21" width="1.69921875" style="189" customWidth="1"/>
    <col min="22" max="22" width="6.09765625" style="189" customWidth="1"/>
    <col min="23" max="23" width="15.69921875" style="189" customWidth="1"/>
    <col min="24" max="24" width="19.296875" style="189" customWidth="1"/>
    <col min="25" max="25" width="5.69921875" style="44" customWidth="1"/>
    <col min="26" max="27" width="5.69921875" style="189" customWidth="1"/>
    <col min="28" max="16384" width="9" style="189" customWidth="1"/>
  </cols>
  <sheetData>
    <row r="1" spans="1:256" ht="30">
      <c r="A1" s="370" t="s">
        <v>428</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row>
    <row r="2" spans="1:27" ht="32.25" customHeight="1">
      <c r="A2" s="207"/>
      <c r="B2" s="206"/>
      <c r="C2" s="206"/>
      <c r="D2" s="206"/>
      <c r="E2" s="206"/>
      <c r="F2" s="206"/>
      <c r="G2" s="41"/>
      <c r="H2" s="41"/>
      <c r="I2" s="41"/>
      <c r="J2" s="41"/>
      <c r="K2" s="41"/>
      <c r="L2" s="41"/>
      <c r="M2" s="41"/>
      <c r="N2" s="41"/>
      <c r="O2" s="41"/>
      <c r="P2" s="41"/>
      <c r="Q2" s="41"/>
      <c r="R2" s="41"/>
      <c r="S2" s="41"/>
      <c r="T2" s="41"/>
      <c r="U2" s="41"/>
      <c r="V2" s="41"/>
      <c r="W2" s="41"/>
      <c r="X2" s="41"/>
      <c r="Y2" s="41"/>
      <c r="Z2" s="41"/>
      <c r="AA2" s="41"/>
    </row>
    <row r="3" spans="1:256" ht="36" customHeight="1">
      <c r="A3" s="196" t="s">
        <v>357</v>
      </c>
      <c r="B3" s="196" t="s">
        <v>356</v>
      </c>
      <c r="C3" s="196" t="s">
        <v>355</v>
      </c>
      <c r="D3" s="196" t="s">
        <v>354</v>
      </c>
      <c r="E3" s="196" t="s">
        <v>353</v>
      </c>
      <c r="F3" s="196" t="s">
        <v>82</v>
      </c>
      <c r="G3" s="205"/>
      <c r="H3" s="196" t="s">
        <v>357</v>
      </c>
      <c r="I3" s="196" t="s">
        <v>356</v>
      </c>
      <c r="J3" s="196" t="s">
        <v>355</v>
      </c>
      <c r="K3" s="196" t="s">
        <v>354</v>
      </c>
      <c r="L3" s="196" t="s">
        <v>353</v>
      </c>
      <c r="M3" s="196" t="s">
        <v>82</v>
      </c>
      <c r="N3" s="205"/>
      <c r="O3" s="196" t="s">
        <v>357</v>
      </c>
      <c r="P3" s="196" t="s">
        <v>356</v>
      </c>
      <c r="Q3" s="196" t="s">
        <v>355</v>
      </c>
      <c r="R3" s="196" t="s">
        <v>354</v>
      </c>
      <c r="S3" s="196" t="s">
        <v>353</v>
      </c>
      <c r="T3" s="196" t="s">
        <v>82</v>
      </c>
      <c r="U3" s="205"/>
      <c r="V3" s="196" t="s">
        <v>357</v>
      </c>
      <c r="W3" s="196" t="s">
        <v>356</v>
      </c>
      <c r="X3" s="196" t="s">
        <v>355</v>
      </c>
      <c r="Y3" s="196" t="s">
        <v>354</v>
      </c>
      <c r="Z3" s="196" t="s">
        <v>353</v>
      </c>
      <c r="AA3" s="196" t="s">
        <v>82</v>
      </c>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5"/>
      <c r="EB3" s="205"/>
      <c r="EC3" s="205"/>
      <c r="ED3" s="205"/>
      <c r="EE3" s="205"/>
      <c r="EF3" s="205"/>
      <c r="EG3" s="205"/>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5"/>
      <c r="FY3" s="205"/>
      <c r="FZ3" s="205"/>
      <c r="GA3" s="205"/>
      <c r="GB3" s="205"/>
      <c r="GC3" s="205"/>
      <c r="GD3" s="205"/>
      <c r="GE3" s="205"/>
      <c r="GF3" s="205"/>
      <c r="GG3" s="205"/>
      <c r="GH3" s="205"/>
      <c r="GI3" s="205"/>
      <c r="GJ3" s="205"/>
      <c r="GK3" s="205"/>
      <c r="GL3" s="205"/>
      <c r="GM3" s="205"/>
      <c r="GN3" s="205"/>
      <c r="GO3" s="205"/>
      <c r="GP3" s="205"/>
      <c r="GQ3" s="205"/>
      <c r="GR3" s="205"/>
      <c r="GS3" s="205"/>
      <c r="GT3" s="205"/>
      <c r="GU3" s="205"/>
      <c r="GV3" s="205"/>
      <c r="GW3" s="205"/>
      <c r="GX3" s="205"/>
      <c r="GY3" s="205"/>
      <c r="GZ3" s="205"/>
      <c r="HA3" s="205"/>
      <c r="HB3" s="205"/>
      <c r="HC3" s="205"/>
      <c r="HD3" s="205"/>
      <c r="HE3" s="205"/>
      <c r="HF3" s="205"/>
      <c r="HG3" s="205"/>
      <c r="HH3" s="205"/>
      <c r="HI3" s="205"/>
      <c r="HJ3" s="205"/>
      <c r="HK3" s="205"/>
      <c r="HL3" s="205"/>
      <c r="HM3" s="205"/>
      <c r="HN3" s="205"/>
      <c r="HO3" s="205"/>
      <c r="HP3" s="205"/>
      <c r="HQ3" s="205"/>
      <c r="HR3" s="205"/>
      <c r="HS3" s="205"/>
      <c r="HT3" s="205"/>
      <c r="HU3" s="205"/>
      <c r="HV3" s="205"/>
      <c r="HW3" s="205"/>
      <c r="HX3" s="205"/>
      <c r="HY3" s="205"/>
      <c r="HZ3" s="205"/>
      <c r="IA3" s="205"/>
      <c r="IB3" s="205"/>
      <c r="IC3" s="205"/>
      <c r="ID3" s="205"/>
      <c r="IE3" s="205"/>
      <c r="IF3" s="205"/>
      <c r="IG3" s="205"/>
      <c r="IH3" s="205"/>
      <c r="II3" s="205"/>
      <c r="IJ3" s="205"/>
      <c r="IK3" s="205"/>
      <c r="IL3" s="205"/>
      <c r="IM3" s="205"/>
      <c r="IN3" s="205"/>
      <c r="IO3" s="205"/>
      <c r="IP3" s="205"/>
      <c r="IQ3" s="205"/>
      <c r="IR3" s="205"/>
      <c r="IS3" s="205"/>
      <c r="IT3" s="205"/>
      <c r="IU3" s="205"/>
      <c r="IV3" s="205"/>
    </row>
    <row r="4" spans="1:256" ht="36" customHeight="1">
      <c r="A4" s="201">
        <v>1</v>
      </c>
      <c r="B4" s="204" t="s">
        <v>427</v>
      </c>
      <c r="C4" s="201" t="s">
        <v>367</v>
      </c>
      <c r="D4" s="201" t="s">
        <v>111</v>
      </c>
      <c r="E4" s="201" t="s">
        <v>253</v>
      </c>
      <c r="F4" s="203" t="s">
        <v>272</v>
      </c>
      <c r="G4" s="205"/>
      <c r="H4" s="201">
        <v>21</v>
      </c>
      <c r="I4" s="201" t="s">
        <v>426</v>
      </c>
      <c r="J4" s="201" t="s">
        <v>385</v>
      </c>
      <c r="K4" s="201" t="s">
        <v>112</v>
      </c>
      <c r="L4" s="201" t="s">
        <v>253</v>
      </c>
      <c r="M4" s="200" t="s">
        <v>318</v>
      </c>
      <c r="N4" s="205"/>
      <c r="O4" s="201">
        <v>41</v>
      </c>
      <c r="P4" s="204" t="s">
        <v>425</v>
      </c>
      <c r="Q4" s="204" t="s">
        <v>158</v>
      </c>
      <c r="R4" s="204" t="s">
        <v>112</v>
      </c>
      <c r="S4" s="204" t="s">
        <v>253</v>
      </c>
      <c r="T4" s="203" t="s">
        <v>255</v>
      </c>
      <c r="U4" s="205"/>
      <c r="V4" s="201">
        <v>61</v>
      </c>
      <c r="W4" s="201" t="s">
        <v>128</v>
      </c>
      <c r="X4" s="201" t="s">
        <v>148</v>
      </c>
      <c r="Y4" s="201" t="s">
        <v>111</v>
      </c>
      <c r="Z4" s="201" t="s">
        <v>253</v>
      </c>
      <c r="AA4" s="200" t="s">
        <v>293</v>
      </c>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c r="ID4" s="205"/>
      <c r="IE4" s="205"/>
      <c r="IF4" s="205"/>
      <c r="IG4" s="205"/>
      <c r="IH4" s="205"/>
      <c r="II4" s="205"/>
      <c r="IJ4" s="205"/>
      <c r="IK4" s="205"/>
      <c r="IL4" s="205"/>
      <c r="IM4" s="205"/>
      <c r="IN4" s="205"/>
      <c r="IO4" s="205"/>
      <c r="IP4" s="205"/>
      <c r="IQ4" s="205"/>
      <c r="IR4" s="205"/>
      <c r="IS4" s="205"/>
      <c r="IT4" s="205"/>
      <c r="IU4" s="205"/>
      <c r="IV4" s="205"/>
    </row>
    <row r="5" spans="1:256" ht="36" customHeight="1">
      <c r="A5" s="201">
        <v>2</v>
      </c>
      <c r="B5" s="204" t="s">
        <v>424</v>
      </c>
      <c r="C5" s="201" t="s">
        <v>297</v>
      </c>
      <c r="D5" s="201" t="s">
        <v>103</v>
      </c>
      <c r="E5" s="201" t="s">
        <v>260</v>
      </c>
      <c r="F5" s="203" t="s">
        <v>259</v>
      </c>
      <c r="G5" s="205"/>
      <c r="H5" s="201">
        <v>22</v>
      </c>
      <c r="I5" s="201" t="s">
        <v>423</v>
      </c>
      <c r="J5" s="201" t="s">
        <v>279</v>
      </c>
      <c r="K5" s="201" t="s">
        <v>113</v>
      </c>
      <c r="L5" s="201" t="s">
        <v>260</v>
      </c>
      <c r="M5" s="200" t="s">
        <v>259</v>
      </c>
      <c r="N5" s="205"/>
      <c r="O5" s="201">
        <v>42</v>
      </c>
      <c r="P5" s="201" t="s">
        <v>422</v>
      </c>
      <c r="Q5" s="201" t="s">
        <v>198</v>
      </c>
      <c r="R5" s="201" t="s">
        <v>169</v>
      </c>
      <c r="S5" s="201" t="s">
        <v>253</v>
      </c>
      <c r="T5" s="200" t="s">
        <v>231</v>
      </c>
      <c r="U5" s="205"/>
      <c r="V5" s="201">
        <v>62</v>
      </c>
      <c r="W5" s="201" t="s">
        <v>125</v>
      </c>
      <c r="X5" s="201" t="s">
        <v>153</v>
      </c>
      <c r="Y5" s="201" t="s">
        <v>99</v>
      </c>
      <c r="Z5" s="201" t="s">
        <v>253</v>
      </c>
      <c r="AA5" s="200" t="s">
        <v>271</v>
      </c>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205"/>
      <c r="GQ5" s="205"/>
      <c r="GR5" s="205"/>
      <c r="GS5" s="205"/>
      <c r="GT5" s="205"/>
      <c r="GU5" s="205"/>
      <c r="GV5" s="205"/>
      <c r="GW5" s="205"/>
      <c r="GX5" s="205"/>
      <c r="GY5" s="205"/>
      <c r="GZ5" s="205"/>
      <c r="HA5" s="205"/>
      <c r="HB5" s="205"/>
      <c r="HC5" s="205"/>
      <c r="HD5" s="205"/>
      <c r="HE5" s="205"/>
      <c r="HF5" s="205"/>
      <c r="HG5" s="205"/>
      <c r="HH5" s="205"/>
      <c r="HI5" s="205"/>
      <c r="HJ5" s="205"/>
      <c r="HK5" s="205"/>
      <c r="HL5" s="205"/>
      <c r="HM5" s="205"/>
      <c r="HN5" s="205"/>
      <c r="HO5" s="205"/>
      <c r="HP5" s="205"/>
      <c r="HQ5" s="205"/>
      <c r="HR5" s="205"/>
      <c r="HS5" s="205"/>
      <c r="HT5" s="205"/>
      <c r="HU5" s="205"/>
      <c r="HV5" s="205"/>
      <c r="HW5" s="205"/>
      <c r="HX5" s="205"/>
      <c r="HY5" s="205"/>
      <c r="HZ5" s="205"/>
      <c r="IA5" s="205"/>
      <c r="IB5" s="205"/>
      <c r="IC5" s="205"/>
      <c r="ID5" s="205"/>
      <c r="IE5" s="205"/>
      <c r="IF5" s="205"/>
      <c r="IG5" s="205"/>
      <c r="IH5" s="205"/>
      <c r="II5" s="205"/>
      <c r="IJ5" s="205"/>
      <c r="IK5" s="205"/>
      <c r="IL5" s="205"/>
      <c r="IM5" s="205"/>
      <c r="IN5" s="205"/>
      <c r="IO5" s="205"/>
      <c r="IP5" s="205"/>
      <c r="IQ5" s="205"/>
      <c r="IR5" s="205"/>
      <c r="IS5" s="205"/>
      <c r="IT5" s="205"/>
      <c r="IU5" s="205"/>
      <c r="IV5" s="205"/>
    </row>
    <row r="6" spans="1:256" ht="36" customHeight="1">
      <c r="A6" s="201">
        <v>3</v>
      </c>
      <c r="B6" s="204" t="s">
        <v>421</v>
      </c>
      <c r="C6" s="201" t="s">
        <v>153</v>
      </c>
      <c r="D6" s="201" t="s">
        <v>99</v>
      </c>
      <c r="E6" s="201" t="s">
        <v>253</v>
      </c>
      <c r="F6" s="203" t="s">
        <v>231</v>
      </c>
      <c r="G6" s="205"/>
      <c r="H6" s="201">
        <v>23</v>
      </c>
      <c r="I6" s="204" t="s">
        <v>420</v>
      </c>
      <c r="J6" s="204" t="s">
        <v>367</v>
      </c>
      <c r="K6" s="204" t="s">
        <v>111</v>
      </c>
      <c r="L6" s="204" t="s">
        <v>253</v>
      </c>
      <c r="M6" s="203" t="s">
        <v>318</v>
      </c>
      <c r="N6" s="205"/>
      <c r="O6" s="201">
        <v>43</v>
      </c>
      <c r="P6" s="204" t="s">
        <v>419</v>
      </c>
      <c r="Q6" s="201" t="s">
        <v>333</v>
      </c>
      <c r="R6" s="201" t="s">
        <v>112</v>
      </c>
      <c r="S6" s="201" t="s">
        <v>253</v>
      </c>
      <c r="T6" s="203" t="s">
        <v>231</v>
      </c>
      <c r="U6" s="205"/>
      <c r="V6" s="201">
        <v>63</v>
      </c>
      <c r="W6" s="201" t="s">
        <v>418</v>
      </c>
      <c r="X6" s="201" t="s">
        <v>417</v>
      </c>
      <c r="Y6" s="201" t="s">
        <v>112</v>
      </c>
      <c r="Z6" s="201" t="s">
        <v>253</v>
      </c>
      <c r="AA6" s="200" t="s">
        <v>256</v>
      </c>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5"/>
      <c r="IK6" s="205"/>
      <c r="IL6" s="205"/>
      <c r="IM6" s="205"/>
      <c r="IN6" s="205"/>
      <c r="IO6" s="205"/>
      <c r="IP6" s="205"/>
      <c r="IQ6" s="205"/>
      <c r="IR6" s="205"/>
      <c r="IS6" s="205"/>
      <c r="IT6" s="205"/>
      <c r="IU6" s="205"/>
      <c r="IV6" s="205"/>
    </row>
    <row r="7" spans="1:256" ht="36" customHeight="1">
      <c r="A7" s="201">
        <v>4</v>
      </c>
      <c r="B7" s="201" t="s">
        <v>416</v>
      </c>
      <c r="C7" s="201" t="s">
        <v>148</v>
      </c>
      <c r="D7" s="201" t="s">
        <v>111</v>
      </c>
      <c r="E7" s="201" t="s">
        <v>253</v>
      </c>
      <c r="F7" s="200" t="s">
        <v>259</v>
      </c>
      <c r="G7" s="205"/>
      <c r="H7" s="201">
        <v>24</v>
      </c>
      <c r="I7" s="201" t="s">
        <v>415</v>
      </c>
      <c r="J7" s="201" t="s">
        <v>396</v>
      </c>
      <c r="K7" s="201" t="s">
        <v>112</v>
      </c>
      <c r="L7" s="201" t="s">
        <v>253</v>
      </c>
      <c r="M7" s="200" t="s">
        <v>231</v>
      </c>
      <c r="N7" s="205"/>
      <c r="O7" s="201">
        <v>44</v>
      </c>
      <c r="P7" s="201" t="s">
        <v>171</v>
      </c>
      <c r="Q7" s="201" t="s">
        <v>149</v>
      </c>
      <c r="R7" s="201" t="s">
        <v>111</v>
      </c>
      <c r="S7" s="201" t="s">
        <v>253</v>
      </c>
      <c r="T7" s="200" t="s">
        <v>255</v>
      </c>
      <c r="U7" s="205"/>
      <c r="V7" s="201">
        <v>64</v>
      </c>
      <c r="W7" s="201" t="s">
        <v>126</v>
      </c>
      <c r="X7" s="201" t="s">
        <v>279</v>
      </c>
      <c r="Y7" s="201" t="s">
        <v>113</v>
      </c>
      <c r="Z7" s="201" t="s">
        <v>253</v>
      </c>
      <c r="AA7" s="200" t="s">
        <v>255</v>
      </c>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c r="IU7" s="205"/>
      <c r="IV7" s="205"/>
    </row>
    <row r="8" spans="1:256" ht="36" customHeight="1">
      <c r="A8" s="201">
        <v>5</v>
      </c>
      <c r="B8" s="204" t="s">
        <v>414</v>
      </c>
      <c r="C8" s="204" t="s">
        <v>367</v>
      </c>
      <c r="D8" s="204" t="s">
        <v>111</v>
      </c>
      <c r="E8" s="204" t="s">
        <v>253</v>
      </c>
      <c r="F8" s="203" t="s">
        <v>318</v>
      </c>
      <c r="G8" s="205"/>
      <c r="H8" s="201">
        <v>25</v>
      </c>
      <c r="I8" s="201" t="s">
        <v>413</v>
      </c>
      <c r="J8" s="201" t="s">
        <v>412</v>
      </c>
      <c r="K8" s="201" t="s">
        <v>113</v>
      </c>
      <c r="L8" s="201" t="s">
        <v>253</v>
      </c>
      <c r="M8" s="200" t="s">
        <v>318</v>
      </c>
      <c r="N8" s="205"/>
      <c r="O8" s="201">
        <v>45</v>
      </c>
      <c r="P8" s="201" t="s">
        <v>411</v>
      </c>
      <c r="Q8" s="201" t="s">
        <v>268</v>
      </c>
      <c r="R8" s="201" t="s">
        <v>112</v>
      </c>
      <c r="S8" s="201" t="s">
        <v>253</v>
      </c>
      <c r="T8" s="200" t="s">
        <v>231</v>
      </c>
      <c r="U8" s="205"/>
      <c r="V8" s="201">
        <v>65</v>
      </c>
      <c r="W8" s="201" t="s">
        <v>410</v>
      </c>
      <c r="X8" s="201" t="s">
        <v>165</v>
      </c>
      <c r="Y8" s="201" t="s">
        <v>113</v>
      </c>
      <c r="Z8" s="201" t="s">
        <v>260</v>
      </c>
      <c r="AA8" s="200" t="s">
        <v>256</v>
      </c>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c r="HH8" s="205"/>
      <c r="HI8" s="205"/>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5"/>
      <c r="IK8" s="205"/>
      <c r="IL8" s="205"/>
      <c r="IM8" s="205"/>
      <c r="IN8" s="205"/>
      <c r="IO8" s="205"/>
      <c r="IP8" s="205"/>
      <c r="IQ8" s="205"/>
      <c r="IR8" s="205"/>
      <c r="IS8" s="205"/>
      <c r="IT8" s="205"/>
      <c r="IU8" s="205"/>
      <c r="IV8" s="205"/>
    </row>
    <row r="9" spans="1:256" ht="36" customHeight="1">
      <c r="A9" s="201">
        <v>6</v>
      </c>
      <c r="B9" s="201" t="s">
        <v>409</v>
      </c>
      <c r="C9" s="201" t="s">
        <v>149</v>
      </c>
      <c r="D9" s="201" t="s">
        <v>111</v>
      </c>
      <c r="E9" s="201" t="s">
        <v>253</v>
      </c>
      <c r="F9" s="200" t="s">
        <v>259</v>
      </c>
      <c r="G9" s="205"/>
      <c r="H9" s="201">
        <v>26</v>
      </c>
      <c r="I9" s="201" t="s">
        <v>408</v>
      </c>
      <c r="J9" s="201" t="s">
        <v>407</v>
      </c>
      <c r="K9" s="201" t="s">
        <v>103</v>
      </c>
      <c r="L9" s="201" t="s">
        <v>253</v>
      </c>
      <c r="M9" s="200" t="s">
        <v>272</v>
      </c>
      <c r="N9" s="205"/>
      <c r="O9" s="201">
        <v>46</v>
      </c>
      <c r="P9" s="201" t="s">
        <v>406</v>
      </c>
      <c r="Q9" s="201" t="s">
        <v>149</v>
      </c>
      <c r="R9" s="201" t="s">
        <v>111</v>
      </c>
      <c r="S9" s="201" t="s">
        <v>253</v>
      </c>
      <c r="T9" s="200" t="s">
        <v>256</v>
      </c>
      <c r="U9" s="205"/>
      <c r="V9" s="201">
        <v>66</v>
      </c>
      <c r="W9" s="204" t="s">
        <v>405</v>
      </c>
      <c r="X9" s="204" t="s">
        <v>257</v>
      </c>
      <c r="Y9" s="204" t="s">
        <v>112</v>
      </c>
      <c r="Z9" s="204" t="s">
        <v>260</v>
      </c>
      <c r="AA9" s="203" t="s">
        <v>231</v>
      </c>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c r="FB9" s="205"/>
      <c r="FC9" s="205"/>
      <c r="FD9" s="205"/>
      <c r="FE9" s="205"/>
      <c r="FF9" s="205"/>
      <c r="FG9" s="205"/>
      <c r="FH9" s="205"/>
      <c r="FI9" s="205"/>
      <c r="FJ9" s="205"/>
      <c r="FK9" s="205"/>
      <c r="FL9" s="205"/>
      <c r="FM9" s="205"/>
      <c r="FN9" s="205"/>
      <c r="FO9" s="205"/>
      <c r="FP9" s="205"/>
      <c r="FQ9" s="205"/>
      <c r="FR9" s="205"/>
      <c r="FS9" s="205"/>
      <c r="FT9" s="205"/>
      <c r="FU9" s="205"/>
      <c r="FV9" s="205"/>
      <c r="FW9" s="205"/>
      <c r="FX9" s="205"/>
      <c r="FY9" s="205"/>
      <c r="FZ9" s="205"/>
      <c r="GA9" s="205"/>
      <c r="GB9" s="205"/>
      <c r="GC9" s="205"/>
      <c r="GD9" s="205"/>
      <c r="GE9" s="205"/>
      <c r="GF9" s="205"/>
      <c r="GG9" s="205"/>
      <c r="GH9" s="205"/>
      <c r="GI9" s="205"/>
      <c r="GJ9" s="205"/>
      <c r="GK9" s="205"/>
      <c r="GL9" s="205"/>
      <c r="GM9" s="205"/>
      <c r="GN9" s="205"/>
      <c r="GO9" s="205"/>
      <c r="GP9" s="205"/>
      <c r="GQ9" s="205"/>
      <c r="GR9" s="205"/>
      <c r="GS9" s="205"/>
      <c r="GT9" s="205"/>
      <c r="GU9" s="205"/>
      <c r="GV9" s="205"/>
      <c r="GW9" s="205"/>
      <c r="GX9" s="205"/>
      <c r="GY9" s="205"/>
      <c r="GZ9" s="205"/>
      <c r="HA9" s="205"/>
      <c r="HB9" s="205"/>
      <c r="HC9" s="205"/>
      <c r="HD9" s="205"/>
      <c r="HE9" s="205"/>
      <c r="HF9" s="205"/>
      <c r="HG9" s="205"/>
      <c r="HH9" s="205"/>
      <c r="HI9" s="205"/>
      <c r="HJ9" s="205"/>
      <c r="HK9" s="205"/>
      <c r="HL9" s="205"/>
      <c r="HM9" s="205"/>
      <c r="HN9" s="205"/>
      <c r="HO9" s="205"/>
      <c r="HP9" s="205"/>
      <c r="HQ9" s="205"/>
      <c r="HR9" s="205"/>
      <c r="HS9" s="205"/>
      <c r="HT9" s="205"/>
      <c r="HU9" s="205"/>
      <c r="HV9" s="205"/>
      <c r="HW9" s="205"/>
      <c r="HX9" s="205"/>
      <c r="HY9" s="205"/>
      <c r="HZ9" s="205"/>
      <c r="IA9" s="205"/>
      <c r="IB9" s="205"/>
      <c r="IC9" s="205"/>
      <c r="ID9" s="205"/>
      <c r="IE9" s="205"/>
      <c r="IF9" s="205"/>
      <c r="IG9" s="205"/>
      <c r="IH9" s="205"/>
      <c r="II9" s="205"/>
      <c r="IJ9" s="205"/>
      <c r="IK9" s="205"/>
      <c r="IL9" s="205"/>
      <c r="IM9" s="205"/>
      <c r="IN9" s="205"/>
      <c r="IO9" s="205"/>
      <c r="IP9" s="205"/>
      <c r="IQ9" s="205"/>
      <c r="IR9" s="205"/>
      <c r="IS9" s="205"/>
      <c r="IT9" s="205"/>
      <c r="IU9" s="205"/>
      <c r="IV9" s="205"/>
    </row>
    <row r="10" spans="1:256" ht="36" customHeight="1">
      <c r="A10" s="201">
        <v>7</v>
      </c>
      <c r="B10" s="201" t="s">
        <v>404</v>
      </c>
      <c r="C10" s="201" t="s">
        <v>396</v>
      </c>
      <c r="D10" s="201" t="s">
        <v>112</v>
      </c>
      <c r="E10" s="201" t="s">
        <v>253</v>
      </c>
      <c r="F10" s="200" t="s">
        <v>231</v>
      </c>
      <c r="G10" s="205"/>
      <c r="H10" s="201">
        <v>27</v>
      </c>
      <c r="I10" s="201" t="s">
        <v>403</v>
      </c>
      <c r="J10" s="201" t="s">
        <v>385</v>
      </c>
      <c r="K10" s="201" t="s">
        <v>112</v>
      </c>
      <c r="L10" s="201" t="s">
        <v>253</v>
      </c>
      <c r="M10" s="200" t="s">
        <v>272</v>
      </c>
      <c r="N10" s="205"/>
      <c r="O10" s="201">
        <v>47</v>
      </c>
      <c r="P10" s="201" t="s">
        <v>402</v>
      </c>
      <c r="Q10" s="201" t="s">
        <v>364</v>
      </c>
      <c r="R10" s="201" t="s">
        <v>113</v>
      </c>
      <c r="S10" s="201" t="s">
        <v>253</v>
      </c>
      <c r="T10" s="200" t="s">
        <v>231</v>
      </c>
      <c r="U10" s="205"/>
      <c r="V10" s="201">
        <v>67</v>
      </c>
      <c r="W10" s="201" t="s">
        <v>401</v>
      </c>
      <c r="X10" s="201" t="s">
        <v>400</v>
      </c>
      <c r="Y10" s="201" t="s">
        <v>169</v>
      </c>
      <c r="Z10" s="201" t="s">
        <v>260</v>
      </c>
      <c r="AA10" s="200" t="s">
        <v>399</v>
      </c>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c r="FU10" s="205"/>
      <c r="FV10" s="205"/>
      <c r="FW10" s="205"/>
      <c r="FX10" s="205"/>
      <c r="FY10" s="205"/>
      <c r="FZ10" s="205"/>
      <c r="GA10" s="205"/>
      <c r="GB10" s="205"/>
      <c r="GC10" s="205"/>
      <c r="GD10" s="205"/>
      <c r="GE10" s="205"/>
      <c r="GF10" s="205"/>
      <c r="GG10" s="205"/>
      <c r="GH10" s="205"/>
      <c r="GI10" s="205"/>
      <c r="GJ10" s="205"/>
      <c r="GK10" s="205"/>
      <c r="GL10" s="205"/>
      <c r="GM10" s="205"/>
      <c r="GN10" s="205"/>
      <c r="GO10" s="205"/>
      <c r="GP10" s="205"/>
      <c r="GQ10" s="205"/>
      <c r="GR10" s="205"/>
      <c r="GS10" s="205"/>
      <c r="GT10" s="205"/>
      <c r="GU10" s="205"/>
      <c r="GV10" s="205"/>
      <c r="GW10" s="205"/>
      <c r="GX10" s="205"/>
      <c r="GY10" s="205"/>
      <c r="GZ10" s="205"/>
      <c r="HA10" s="205"/>
      <c r="HB10" s="205"/>
      <c r="HC10" s="205"/>
      <c r="HD10" s="205"/>
      <c r="HE10" s="205"/>
      <c r="HF10" s="205"/>
      <c r="HG10" s="205"/>
      <c r="HH10" s="205"/>
      <c r="HI10" s="205"/>
      <c r="HJ10" s="205"/>
      <c r="HK10" s="205"/>
      <c r="HL10" s="205"/>
      <c r="HM10" s="205"/>
      <c r="HN10" s="205"/>
      <c r="HO10" s="205"/>
      <c r="HP10" s="205"/>
      <c r="HQ10" s="205"/>
      <c r="HR10" s="205"/>
      <c r="HS10" s="205"/>
      <c r="HT10" s="205"/>
      <c r="HU10" s="205"/>
      <c r="HV10" s="205"/>
      <c r="HW10" s="205"/>
      <c r="HX10" s="205"/>
      <c r="HY10" s="205"/>
      <c r="HZ10" s="205"/>
      <c r="IA10" s="205"/>
      <c r="IB10" s="205"/>
      <c r="IC10" s="205"/>
      <c r="ID10" s="205"/>
      <c r="IE10" s="205"/>
      <c r="IF10" s="205"/>
      <c r="IG10" s="205"/>
      <c r="IH10" s="205"/>
      <c r="II10" s="205"/>
      <c r="IJ10" s="205"/>
      <c r="IK10" s="205"/>
      <c r="IL10" s="205"/>
      <c r="IM10" s="205"/>
      <c r="IN10" s="205"/>
      <c r="IO10" s="205"/>
      <c r="IP10" s="205"/>
      <c r="IQ10" s="205"/>
      <c r="IR10" s="205"/>
      <c r="IS10" s="205"/>
      <c r="IT10" s="205"/>
      <c r="IU10" s="205"/>
      <c r="IV10" s="205"/>
    </row>
    <row r="11" spans="1:256" ht="36" customHeight="1">
      <c r="A11" s="201">
        <v>8</v>
      </c>
      <c r="B11" s="201" t="s">
        <v>398</v>
      </c>
      <c r="C11" s="201" t="s">
        <v>367</v>
      </c>
      <c r="D11" s="201" t="s">
        <v>111</v>
      </c>
      <c r="E11" s="201" t="s">
        <v>253</v>
      </c>
      <c r="F11" s="200" t="s">
        <v>318</v>
      </c>
      <c r="G11" s="205"/>
      <c r="H11" s="201">
        <v>28</v>
      </c>
      <c r="I11" s="201" t="s">
        <v>397</v>
      </c>
      <c r="J11" s="201" t="s">
        <v>396</v>
      </c>
      <c r="K11" s="201" t="s">
        <v>112</v>
      </c>
      <c r="L11" s="201" t="s">
        <v>253</v>
      </c>
      <c r="M11" s="200" t="s">
        <v>231</v>
      </c>
      <c r="N11" s="205"/>
      <c r="O11" s="201">
        <v>48</v>
      </c>
      <c r="P11" s="204" t="s">
        <v>395</v>
      </c>
      <c r="Q11" s="204" t="s">
        <v>383</v>
      </c>
      <c r="R11" s="204" t="s">
        <v>113</v>
      </c>
      <c r="S11" s="204" t="s">
        <v>253</v>
      </c>
      <c r="T11" s="203" t="s">
        <v>231</v>
      </c>
      <c r="U11" s="205"/>
      <c r="V11" s="201">
        <v>68</v>
      </c>
      <c r="W11" s="201" t="s">
        <v>174</v>
      </c>
      <c r="X11" s="201" t="s">
        <v>196</v>
      </c>
      <c r="Y11" s="201" t="s">
        <v>111</v>
      </c>
      <c r="Z11" s="201" t="s">
        <v>253</v>
      </c>
      <c r="AA11" s="200" t="s">
        <v>255</v>
      </c>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c r="IS11" s="205"/>
      <c r="IT11" s="205"/>
      <c r="IU11" s="205"/>
      <c r="IV11" s="205"/>
    </row>
    <row r="12" spans="1:256" ht="36" customHeight="1">
      <c r="A12" s="201">
        <v>9</v>
      </c>
      <c r="B12" s="201" t="s">
        <v>394</v>
      </c>
      <c r="C12" s="201" t="s">
        <v>385</v>
      </c>
      <c r="D12" s="201" t="s">
        <v>112</v>
      </c>
      <c r="E12" s="201" t="s">
        <v>253</v>
      </c>
      <c r="F12" s="200" t="s">
        <v>272</v>
      </c>
      <c r="G12" s="205"/>
      <c r="H12" s="201">
        <v>29</v>
      </c>
      <c r="I12" s="204" t="s">
        <v>393</v>
      </c>
      <c r="J12" s="204" t="s">
        <v>279</v>
      </c>
      <c r="K12" s="204" t="s">
        <v>113</v>
      </c>
      <c r="L12" s="204" t="s">
        <v>253</v>
      </c>
      <c r="M12" s="203" t="s">
        <v>231</v>
      </c>
      <c r="N12" s="205"/>
      <c r="O12" s="201">
        <v>49</v>
      </c>
      <c r="P12" s="201" t="s">
        <v>392</v>
      </c>
      <c r="Q12" s="201" t="s">
        <v>257</v>
      </c>
      <c r="R12" s="201" t="s">
        <v>112</v>
      </c>
      <c r="S12" s="201" t="s">
        <v>253</v>
      </c>
      <c r="T12" s="200" t="s">
        <v>231</v>
      </c>
      <c r="U12" s="205"/>
      <c r="V12" s="201">
        <v>69</v>
      </c>
      <c r="W12" s="201" t="s">
        <v>176</v>
      </c>
      <c r="X12" s="201" t="s">
        <v>151</v>
      </c>
      <c r="Y12" s="201" t="s">
        <v>103</v>
      </c>
      <c r="Z12" s="201" t="s">
        <v>253</v>
      </c>
      <c r="AA12" s="200" t="s">
        <v>255</v>
      </c>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c r="FU12" s="205"/>
      <c r="FV12" s="205"/>
      <c r="FW12" s="205"/>
      <c r="FX12" s="205"/>
      <c r="FY12" s="205"/>
      <c r="FZ12" s="205"/>
      <c r="GA12" s="205"/>
      <c r="GB12" s="205"/>
      <c r="GC12" s="205"/>
      <c r="GD12" s="205"/>
      <c r="GE12" s="205"/>
      <c r="GF12" s="205"/>
      <c r="GG12" s="205"/>
      <c r="GH12" s="205"/>
      <c r="GI12" s="205"/>
      <c r="GJ12" s="205"/>
      <c r="GK12" s="205"/>
      <c r="GL12" s="205"/>
      <c r="GM12" s="205"/>
      <c r="GN12" s="205"/>
      <c r="GO12" s="205"/>
      <c r="GP12" s="205"/>
      <c r="GQ12" s="205"/>
      <c r="GR12" s="205"/>
      <c r="GS12" s="205"/>
      <c r="GT12" s="205"/>
      <c r="GU12" s="205"/>
      <c r="GV12" s="205"/>
      <c r="GW12" s="205"/>
      <c r="GX12" s="205"/>
      <c r="GY12" s="205"/>
      <c r="GZ12" s="205"/>
      <c r="HA12" s="205"/>
      <c r="HB12" s="205"/>
      <c r="HC12" s="205"/>
      <c r="HD12" s="205"/>
      <c r="HE12" s="205"/>
      <c r="HF12" s="205"/>
      <c r="HG12" s="205"/>
      <c r="HH12" s="205"/>
      <c r="HI12" s="205"/>
      <c r="HJ12" s="205"/>
      <c r="HK12" s="205"/>
      <c r="HL12" s="205"/>
      <c r="HM12" s="205"/>
      <c r="HN12" s="205"/>
      <c r="HO12" s="205"/>
      <c r="HP12" s="205"/>
      <c r="HQ12" s="205"/>
      <c r="HR12" s="205"/>
      <c r="HS12" s="205"/>
      <c r="HT12" s="205"/>
      <c r="HU12" s="205"/>
      <c r="HV12" s="205"/>
      <c r="HW12" s="205"/>
      <c r="HX12" s="205"/>
      <c r="HY12" s="205"/>
      <c r="HZ12" s="205"/>
      <c r="IA12" s="205"/>
      <c r="IB12" s="205"/>
      <c r="IC12" s="205"/>
      <c r="ID12" s="205"/>
      <c r="IE12" s="205"/>
      <c r="IF12" s="205"/>
      <c r="IG12" s="205"/>
      <c r="IH12" s="205"/>
      <c r="II12" s="205"/>
      <c r="IJ12" s="205"/>
      <c r="IK12" s="205"/>
      <c r="IL12" s="205"/>
      <c r="IM12" s="205"/>
      <c r="IN12" s="205"/>
      <c r="IO12" s="205"/>
      <c r="IP12" s="205"/>
      <c r="IQ12" s="205"/>
      <c r="IR12" s="205"/>
      <c r="IS12" s="205"/>
      <c r="IT12" s="205"/>
      <c r="IU12" s="205"/>
      <c r="IV12" s="205"/>
    </row>
    <row r="13" spans="1:256" ht="36" customHeight="1">
      <c r="A13" s="201">
        <v>10</v>
      </c>
      <c r="B13" s="201" t="s">
        <v>391</v>
      </c>
      <c r="C13" s="201" t="s">
        <v>367</v>
      </c>
      <c r="D13" s="201" t="s">
        <v>111</v>
      </c>
      <c r="E13" s="201" t="s">
        <v>253</v>
      </c>
      <c r="F13" s="200" t="s">
        <v>272</v>
      </c>
      <c r="G13" s="205"/>
      <c r="H13" s="201">
        <v>30</v>
      </c>
      <c r="I13" s="201" t="s">
        <v>390</v>
      </c>
      <c r="J13" s="201" t="s">
        <v>385</v>
      </c>
      <c r="K13" s="201" t="s">
        <v>112</v>
      </c>
      <c r="L13" s="201" t="s">
        <v>253</v>
      </c>
      <c r="M13" s="200" t="s">
        <v>272</v>
      </c>
      <c r="N13" s="205"/>
      <c r="O13" s="201">
        <v>50</v>
      </c>
      <c r="P13" s="201" t="s">
        <v>389</v>
      </c>
      <c r="Q13" s="201" t="s">
        <v>168</v>
      </c>
      <c r="R13" s="201" t="s">
        <v>169</v>
      </c>
      <c r="S13" s="201" t="s">
        <v>260</v>
      </c>
      <c r="T13" s="200" t="s">
        <v>259</v>
      </c>
      <c r="U13" s="205"/>
      <c r="V13" s="201">
        <v>70</v>
      </c>
      <c r="W13" s="201" t="s">
        <v>388</v>
      </c>
      <c r="X13" s="201" t="s">
        <v>168</v>
      </c>
      <c r="Y13" s="201" t="s">
        <v>169</v>
      </c>
      <c r="Z13" s="201" t="s">
        <v>260</v>
      </c>
      <c r="AA13" s="200" t="s">
        <v>259</v>
      </c>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5"/>
      <c r="GV13" s="205"/>
      <c r="GW13" s="205"/>
      <c r="GX13" s="205"/>
      <c r="GY13" s="205"/>
      <c r="GZ13" s="205"/>
      <c r="HA13" s="205"/>
      <c r="HB13" s="205"/>
      <c r="HC13" s="205"/>
      <c r="HD13" s="205"/>
      <c r="HE13" s="205"/>
      <c r="HF13" s="205"/>
      <c r="HG13" s="205"/>
      <c r="HH13" s="205"/>
      <c r="HI13" s="205"/>
      <c r="HJ13" s="205"/>
      <c r="HK13" s="205"/>
      <c r="HL13" s="205"/>
      <c r="HM13" s="205"/>
      <c r="HN13" s="205"/>
      <c r="HO13" s="205"/>
      <c r="HP13" s="205"/>
      <c r="HQ13" s="205"/>
      <c r="HR13" s="205"/>
      <c r="HS13" s="205"/>
      <c r="HT13" s="205"/>
      <c r="HU13" s="205"/>
      <c r="HV13" s="205"/>
      <c r="HW13" s="205"/>
      <c r="HX13" s="205"/>
      <c r="HY13" s="205"/>
      <c r="HZ13" s="205"/>
      <c r="IA13" s="205"/>
      <c r="IB13" s="205"/>
      <c r="IC13" s="205"/>
      <c r="ID13" s="205"/>
      <c r="IE13" s="205"/>
      <c r="IF13" s="205"/>
      <c r="IG13" s="205"/>
      <c r="IH13" s="205"/>
      <c r="II13" s="205"/>
      <c r="IJ13" s="205"/>
      <c r="IK13" s="205"/>
      <c r="IL13" s="205"/>
      <c r="IM13" s="205"/>
      <c r="IN13" s="205"/>
      <c r="IO13" s="205"/>
      <c r="IP13" s="205"/>
      <c r="IQ13" s="205"/>
      <c r="IR13" s="205"/>
      <c r="IS13" s="205"/>
      <c r="IT13" s="205"/>
      <c r="IU13" s="205"/>
      <c r="IV13" s="205"/>
    </row>
    <row r="14" spans="1:256" ht="36" customHeight="1">
      <c r="A14" s="201">
        <v>11</v>
      </c>
      <c r="B14" s="204" t="s">
        <v>387</v>
      </c>
      <c r="C14" s="204" t="s">
        <v>196</v>
      </c>
      <c r="D14" s="204" t="s">
        <v>111</v>
      </c>
      <c r="E14" s="204" t="s">
        <v>260</v>
      </c>
      <c r="F14" s="203" t="s">
        <v>259</v>
      </c>
      <c r="G14" s="205"/>
      <c r="H14" s="201">
        <v>31</v>
      </c>
      <c r="I14" s="201" t="s">
        <v>386</v>
      </c>
      <c r="J14" s="201" t="s">
        <v>385</v>
      </c>
      <c r="K14" s="201" t="s">
        <v>112</v>
      </c>
      <c r="L14" s="201" t="s">
        <v>253</v>
      </c>
      <c r="M14" s="200" t="s">
        <v>272</v>
      </c>
      <c r="N14" s="205"/>
      <c r="O14" s="201">
        <v>51</v>
      </c>
      <c r="P14" s="201" t="s">
        <v>384</v>
      </c>
      <c r="Q14" s="201" t="s">
        <v>383</v>
      </c>
      <c r="R14" s="201" t="s">
        <v>113</v>
      </c>
      <c r="S14" s="201" t="s">
        <v>253</v>
      </c>
      <c r="T14" s="200" t="s">
        <v>231</v>
      </c>
      <c r="U14" s="205"/>
      <c r="V14" s="201">
        <v>71</v>
      </c>
      <c r="W14" s="201" t="s">
        <v>382</v>
      </c>
      <c r="X14" s="201" t="s">
        <v>257</v>
      </c>
      <c r="Y14" s="201" t="s">
        <v>112</v>
      </c>
      <c r="Z14" s="201" t="s">
        <v>260</v>
      </c>
      <c r="AA14" s="200" t="s">
        <v>231</v>
      </c>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c r="GS14" s="205"/>
      <c r="GT14" s="205"/>
      <c r="GU14" s="205"/>
      <c r="GV14" s="205"/>
      <c r="GW14" s="205"/>
      <c r="GX14" s="205"/>
      <c r="GY14" s="205"/>
      <c r="GZ14" s="205"/>
      <c r="HA14" s="205"/>
      <c r="HB14" s="205"/>
      <c r="HC14" s="205"/>
      <c r="HD14" s="205"/>
      <c r="HE14" s="205"/>
      <c r="HF14" s="205"/>
      <c r="HG14" s="205"/>
      <c r="HH14" s="205"/>
      <c r="HI14" s="205"/>
      <c r="HJ14" s="205"/>
      <c r="HK14" s="205"/>
      <c r="HL14" s="205"/>
      <c r="HM14" s="205"/>
      <c r="HN14" s="205"/>
      <c r="HO14" s="205"/>
      <c r="HP14" s="205"/>
      <c r="HQ14" s="205"/>
      <c r="HR14" s="205"/>
      <c r="HS14" s="205"/>
      <c r="HT14" s="205"/>
      <c r="HU14" s="205"/>
      <c r="HV14" s="205"/>
      <c r="HW14" s="205"/>
      <c r="HX14" s="205"/>
      <c r="HY14" s="205"/>
      <c r="HZ14" s="205"/>
      <c r="IA14" s="205"/>
      <c r="IB14" s="205"/>
      <c r="IC14" s="205"/>
      <c r="ID14" s="205"/>
      <c r="IE14" s="205"/>
      <c r="IF14" s="205"/>
      <c r="IG14" s="205"/>
      <c r="IH14" s="205"/>
      <c r="II14" s="205"/>
      <c r="IJ14" s="205"/>
      <c r="IK14" s="205"/>
      <c r="IL14" s="205"/>
      <c r="IM14" s="205"/>
      <c r="IN14" s="205"/>
      <c r="IO14" s="205"/>
      <c r="IP14" s="205"/>
      <c r="IQ14" s="205"/>
      <c r="IR14" s="205"/>
      <c r="IS14" s="205"/>
      <c r="IT14" s="205"/>
      <c r="IU14" s="205"/>
      <c r="IV14" s="205"/>
    </row>
    <row r="15" spans="1:256" ht="36" customHeight="1">
      <c r="A15" s="201">
        <v>12</v>
      </c>
      <c r="B15" s="201" t="s">
        <v>381</v>
      </c>
      <c r="C15" s="201" t="s">
        <v>367</v>
      </c>
      <c r="D15" s="201" t="s">
        <v>111</v>
      </c>
      <c r="E15" s="201" t="s">
        <v>253</v>
      </c>
      <c r="F15" s="200" t="s">
        <v>318</v>
      </c>
      <c r="G15" s="205"/>
      <c r="H15" s="201">
        <v>32</v>
      </c>
      <c r="I15" s="201" t="s">
        <v>121</v>
      </c>
      <c r="J15" s="201" t="s">
        <v>148</v>
      </c>
      <c r="K15" s="201" t="s">
        <v>111</v>
      </c>
      <c r="L15" s="201" t="s">
        <v>253</v>
      </c>
      <c r="M15" s="200" t="s">
        <v>255</v>
      </c>
      <c r="N15" s="205"/>
      <c r="O15" s="201">
        <v>52</v>
      </c>
      <c r="P15" s="201" t="s">
        <v>172</v>
      </c>
      <c r="Q15" s="201" t="s">
        <v>153</v>
      </c>
      <c r="R15" s="201" t="s">
        <v>99</v>
      </c>
      <c r="S15" s="201" t="s">
        <v>253</v>
      </c>
      <c r="T15" s="200" t="s">
        <v>255</v>
      </c>
      <c r="U15" s="205"/>
      <c r="V15" s="201">
        <v>72</v>
      </c>
      <c r="W15" s="201" t="s">
        <v>380</v>
      </c>
      <c r="X15" s="201" t="s">
        <v>263</v>
      </c>
      <c r="Y15" s="201" t="s">
        <v>113</v>
      </c>
      <c r="Z15" s="201" t="s">
        <v>260</v>
      </c>
      <c r="AA15" s="200" t="s">
        <v>231</v>
      </c>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c r="FU15" s="205"/>
      <c r="FV15" s="205"/>
      <c r="FW15" s="205"/>
      <c r="FX15" s="205"/>
      <c r="FY15" s="205"/>
      <c r="FZ15" s="205"/>
      <c r="GA15" s="205"/>
      <c r="GB15" s="205"/>
      <c r="GC15" s="205"/>
      <c r="GD15" s="205"/>
      <c r="GE15" s="205"/>
      <c r="GF15" s="205"/>
      <c r="GG15" s="205"/>
      <c r="GH15" s="205"/>
      <c r="GI15" s="205"/>
      <c r="GJ15" s="205"/>
      <c r="GK15" s="205"/>
      <c r="GL15" s="205"/>
      <c r="GM15" s="205"/>
      <c r="GN15" s="205"/>
      <c r="GO15" s="205"/>
      <c r="GP15" s="205"/>
      <c r="GQ15" s="205"/>
      <c r="GR15" s="205"/>
      <c r="GS15" s="205"/>
      <c r="GT15" s="205"/>
      <c r="GU15" s="205"/>
      <c r="GV15" s="205"/>
      <c r="GW15" s="205"/>
      <c r="GX15" s="205"/>
      <c r="GY15" s="205"/>
      <c r="GZ15" s="205"/>
      <c r="HA15" s="205"/>
      <c r="HB15" s="205"/>
      <c r="HC15" s="205"/>
      <c r="HD15" s="205"/>
      <c r="HE15" s="205"/>
      <c r="HF15" s="205"/>
      <c r="HG15" s="205"/>
      <c r="HH15" s="205"/>
      <c r="HI15" s="205"/>
      <c r="HJ15" s="205"/>
      <c r="HK15" s="205"/>
      <c r="HL15" s="205"/>
      <c r="HM15" s="205"/>
      <c r="HN15" s="205"/>
      <c r="HO15" s="205"/>
      <c r="HP15" s="205"/>
      <c r="HQ15" s="205"/>
      <c r="HR15" s="205"/>
      <c r="HS15" s="205"/>
      <c r="HT15" s="205"/>
      <c r="HU15" s="205"/>
      <c r="HV15" s="205"/>
      <c r="HW15" s="205"/>
      <c r="HX15" s="205"/>
      <c r="HY15" s="205"/>
      <c r="HZ15" s="205"/>
      <c r="IA15" s="205"/>
      <c r="IB15" s="205"/>
      <c r="IC15" s="205"/>
      <c r="ID15" s="205"/>
      <c r="IE15" s="205"/>
      <c r="IF15" s="205"/>
      <c r="IG15" s="205"/>
      <c r="IH15" s="205"/>
      <c r="II15" s="205"/>
      <c r="IJ15" s="205"/>
      <c r="IK15" s="205"/>
      <c r="IL15" s="205"/>
      <c r="IM15" s="205"/>
      <c r="IN15" s="205"/>
      <c r="IO15" s="205"/>
      <c r="IP15" s="205"/>
      <c r="IQ15" s="205"/>
      <c r="IR15" s="205"/>
      <c r="IS15" s="205"/>
      <c r="IT15" s="205"/>
      <c r="IU15" s="205"/>
      <c r="IV15" s="205"/>
    </row>
    <row r="16" spans="1:256" ht="36" customHeight="1">
      <c r="A16" s="201">
        <v>13</v>
      </c>
      <c r="B16" s="201" t="s">
        <v>379</v>
      </c>
      <c r="C16" s="201" t="s">
        <v>148</v>
      </c>
      <c r="D16" s="201" t="s">
        <v>111</v>
      </c>
      <c r="E16" s="201" t="s">
        <v>253</v>
      </c>
      <c r="F16" s="200" t="s">
        <v>259</v>
      </c>
      <c r="G16" s="205"/>
      <c r="H16" s="201">
        <v>33</v>
      </c>
      <c r="I16" s="204" t="s">
        <v>378</v>
      </c>
      <c r="J16" s="204" t="s">
        <v>376</v>
      </c>
      <c r="K16" s="204" t="s">
        <v>112</v>
      </c>
      <c r="L16" s="204" t="s">
        <v>253</v>
      </c>
      <c r="M16" s="203" t="s">
        <v>256</v>
      </c>
      <c r="N16" s="205"/>
      <c r="O16" s="201">
        <v>53</v>
      </c>
      <c r="P16" s="201" t="s">
        <v>124</v>
      </c>
      <c r="Q16" s="201" t="s">
        <v>154</v>
      </c>
      <c r="R16" s="201" t="s">
        <v>112</v>
      </c>
      <c r="S16" s="201" t="s">
        <v>253</v>
      </c>
      <c r="T16" s="200" t="s">
        <v>255</v>
      </c>
      <c r="U16" s="205"/>
      <c r="V16" s="201">
        <v>73</v>
      </c>
      <c r="W16" s="201" t="s">
        <v>175</v>
      </c>
      <c r="X16" s="201" t="s">
        <v>165</v>
      </c>
      <c r="Y16" s="201" t="s">
        <v>113</v>
      </c>
      <c r="Z16" s="201" t="s">
        <v>253</v>
      </c>
      <c r="AA16" s="200" t="s">
        <v>293</v>
      </c>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c r="FU16" s="205"/>
      <c r="FV16" s="205"/>
      <c r="FW16" s="205"/>
      <c r="FX16" s="205"/>
      <c r="FY16" s="205"/>
      <c r="FZ16" s="205"/>
      <c r="GA16" s="205"/>
      <c r="GB16" s="205"/>
      <c r="GC16" s="205"/>
      <c r="GD16" s="205"/>
      <c r="GE16" s="205"/>
      <c r="GF16" s="205"/>
      <c r="GG16" s="205"/>
      <c r="GH16" s="205"/>
      <c r="GI16" s="205"/>
      <c r="GJ16" s="205"/>
      <c r="GK16" s="205"/>
      <c r="GL16" s="205"/>
      <c r="GM16" s="205"/>
      <c r="GN16" s="205"/>
      <c r="GO16" s="205"/>
      <c r="GP16" s="205"/>
      <c r="GQ16" s="205"/>
      <c r="GR16" s="205"/>
      <c r="GS16" s="205"/>
      <c r="GT16" s="205"/>
      <c r="GU16" s="205"/>
      <c r="GV16" s="205"/>
      <c r="GW16" s="205"/>
      <c r="GX16" s="205"/>
      <c r="GY16" s="205"/>
      <c r="GZ16" s="205"/>
      <c r="HA16" s="205"/>
      <c r="HB16" s="205"/>
      <c r="HC16" s="205"/>
      <c r="HD16" s="205"/>
      <c r="HE16" s="205"/>
      <c r="HF16" s="205"/>
      <c r="HG16" s="205"/>
      <c r="HH16" s="205"/>
      <c r="HI16" s="205"/>
      <c r="HJ16" s="205"/>
      <c r="HK16" s="205"/>
      <c r="HL16" s="205"/>
      <c r="HM16" s="205"/>
      <c r="HN16" s="205"/>
      <c r="HO16" s="205"/>
      <c r="HP16" s="205"/>
      <c r="HQ16" s="205"/>
      <c r="HR16" s="205"/>
      <c r="HS16" s="205"/>
      <c r="HT16" s="205"/>
      <c r="HU16" s="205"/>
      <c r="HV16" s="205"/>
      <c r="HW16" s="205"/>
      <c r="HX16" s="205"/>
      <c r="HY16" s="205"/>
      <c r="HZ16" s="205"/>
      <c r="IA16" s="205"/>
      <c r="IB16" s="205"/>
      <c r="IC16" s="205"/>
      <c r="ID16" s="205"/>
      <c r="IE16" s="205"/>
      <c r="IF16" s="205"/>
      <c r="IG16" s="205"/>
      <c r="IH16" s="205"/>
      <c r="II16" s="205"/>
      <c r="IJ16" s="205"/>
      <c r="IK16" s="205"/>
      <c r="IL16" s="205"/>
      <c r="IM16" s="205"/>
      <c r="IN16" s="205"/>
      <c r="IO16" s="205"/>
      <c r="IP16" s="205"/>
      <c r="IQ16" s="205"/>
      <c r="IR16" s="205"/>
      <c r="IS16" s="205"/>
      <c r="IT16" s="205"/>
      <c r="IU16" s="205"/>
      <c r="IV16" s="205"/>
    </row>
    <row r="17" spans="1:256" ht="36" customHeight="1">
      <c r="A17" s="201">
        <v>14</v>
      </c>
      <c r="B17" s="201" t="s">
        <v>170</v>
      </c>
      <c r="C17" s="201" t="s">
        <v>149</v>
      </c>
      <c r="D17" s="201" t="s">
        <v>111</v>
      </c>
      <c r="E17" s="201" t="s">
        <v>253</v>
      </c>
      <c r="F17" s="200" t="s">
        <v>255</v>
      </c>
      <c r="G17" s="205"/>
      <c r="H17" s="201">
        <v>34</v>
      </c>
      <c r="I17" s="201" t="s">
        <v>377</v>
      </c>
      <c r="J17" s="201" t="s">
        <v>376</v>
      </c>
      <c r="K17" s="201" t="s">
        <v>112</v>
      </c>
      <c r="L17" s="201" t="s">
        <v>253</v>
      </c>
      <c r="M17" s="200" t="s">
        <v>256</v>
      </c>
      <c r="N17" s="205"/>
      <c r="O17" s="201">
        <v>54</v>
      </c>
      <c r="P17" s="204" t="s">
        <v>375</v>
      </c>
      <c r="Q17" s="204" t="s">
        <v>268</v>
      </c>
      <c r="R17" s="204" t="s">
        <v>112</v>
      </c>
      <c r="S17" s="204" t="s">
        <v>253</v>
      </c>
      <c r="T17" s="203" t="s">
        <v>231</v>
      </c>
      <c r="U17" s="205"/>
      <c r="Y17" s="189"/>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c r="FU17" s="205"/>
      <c r="FV17" s="205"/>
      <c r="FW17" s="205"/>
      <c r="FX17" s="205"/>
      <c r="FY17" s="205"/>
      <c r="FZ17" s="205"/>
      <c r="GA17" s="205"/>
      <c r="GB17" s="205"/>
      <c r="GC17" s="205"/>
      <c r="GD17" s="205"/>
      <c r="GE17" s="205"/>
      <c r="GF17" s="205"/>
      <c r="GG17" s="205"/>
      <c r="GH17" s="205"/>
      <c r="GI17" s="205"/>
      <c r="GJ17" s="205"/>
      <c r="GK17" s="205"/>
      <c r="GL17" s="205"/>
      <c r="GM17" s="205"/>
      <c r="GN17" s="205"/>
      <c r="GO17" s="205"/>
      <c r="GP17" s="205"/>
      <c r="GQ17" s="205"/>
      <c r="GR17" s="205"/>
      <c r="GS17" s="205"/>
      <c r="GT17" s="205"/>
      <c r="GU17" s="205"/>
      <c r="GV17" s="205"/>
      <c r="GW17" s="205"/>
      <c r="GX17" s="205"/>
      <c r="GY17" s="205"/>
      <c r="GZ17" s="205"/>
      <c r="HA17" s="205"/>
      <c r="HB17" s="205"/>
      <c r="HC17" s="205"/>
      <c r="HD17" s="205"/>
      <c r="HE17" s="205"/>
      <c r="HF17" s="205"/>
      <c r="HG17" s="205"/>
      <c r="HH17" s="205"/>
      <c r="HI17" s="205"/>
      <c r="HJ17" s="205"/>
      <c r="HK17" s="205"/>
      <c r="HL17" s="205"/>
      <c r="HM17" s="205"/>
      <c r="HN17" s="205"/>
      <c r="HO17" s="205"/>
      <c r="HP17" s="205"/>
      <c r="HQ17" s="205"/>
      <c r="HR17" s="205"/>
      <c r="HS17" s="205"/>
      <c r="HT17" s="205"/>
      <c r="HU17" s="205"/>
      <c r="HV17" s="205"/>
      <c r="HW17" s="205"/>
      <c r="HX17" s="205"/>
      <c r="HY17" s="205"/>
      <c r="HZ17" s="205"/>
      <c r="IA17" s="205"/>
      <c r="IB17" s="205"/>
      <c r="IC17" s="205"/>
      <c r="ID17" s="205"/>
      <c r="IE17" s="205"/>
      <c r="IF17" s="205"/>
      <c r="IG17" s="205"/>
      <c r="IH17" s="205"/>
      <c r="II17" s="205"/>
      <c r="IJ17" s="205"/>
      <c r="IK17" s="205"/>
      <c r="IL17" s="205"/>
      <c r="IM17" s="205"/>
      <c r="IN17" s="205"/>
      <c r="IO17" s="205"/>
      <c r="IP17" s="205"/>
      <c r="IQ17" s="205"/>
      <c r="IR17" s="205"/>
      <c r="IS17" s="205"/>
      <c r="IT17" s="205"/>
      <c r="IU17" s="205"/>
      <c r="IV17" s="205"/>
    </row>
    <row r="18" spans="1:256" ht="36" customHeight="1">
      <c r="A18" s="201">
        <v>15</v>
      </c>
      <c r="B18" s="201" t="s">
        <v>374</v>
      </c>
      <c r="C18" s="201" t="s">
        <v>289</v>
      </c>
      <c r="D18" s="201" t="s">
        <v>113</v>
      </c>
      <c r="E18" s="201" t="s">
        <v>253</v>
      </c>
      <c r="F18" s="200" t="s">
        <v>231</v>
      </c>
      <c r="G18" s="205"/>
      <c r="H18" s="201">
        <v>35</v>
      </c>
      <c r="I18" s="204" t="s">
        <v>122</v>
      </c>
      <c r="J18" s="204" t="s">
        <v>196</v>
      </c>
      <c r="K18" s="204" t="s">
        <v>111</v>
      </c>
      <c r="L18" s="201" t="s">
        <v>253</v>
      </c>
      <c r="M18" s="203" t="s">
        <v>293</v>
      </c>
      <c r="N18" s="205"/>
      <c r="O18" s="201">
        <v>55</v>
      </c>
      <c r="P18" s="201" t="s">
        <v>123</v>
      </c>
      <c r="Q18" s="201" t="s">
        <v>149</v>
      </c>
      <c r="R18" s="201" t="s">
        <v>111</v>
      </c>
      <c r="S18" s="201" t="s">
        <v>253</v>
      </c>
      <c r="T18" s="200" t="s">
        <v>255</v>
      </c>
      <c r="U18" s="205"/>
      <c r="Y18" s="189"/>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205"/>
      <c r="GK18" s="205"/>
      <c r="GL18" s="205"/>
      <c r="GM18" s="205"/>
      <c r="GN18" s="205"/>
      <c r="GO18" s="205"/>
      <c r="GP18" s="205"/>
      <c r="GQ18" s="205"/>
      <c r="GR18" s="205"/>
      <c r="GS18" s="205"/>
      <c r="GT18" s="205"/>
      <c r="GU18" s="205"/>
      <c r="GV18" s="205"/>
      <c r="GW18" s="205"/>
      <c r="GX18" s="205"/>
      <c r="GY18" s="205"/>
      <c r="GZ18" s="205"/>
      <c r="HA18" s="205"/>
      <c r="HB18" s="205"/>
      <c r="HC18" s="205"/>
      <c r="HD18" s="205"/>
      <c r="HE18" s="205"/>
      <c r="HF18" s="205"/>
      <c r="HG18" s="205"/>
      <c r="HH18" s="205"/>
      <c r="HI18" s="205"/>
      <c r="HJ18" s="205"/>
      <c r="HK18" s="205"/>
      <c r="HL18" s="205"/>
      <c r="HM18" s="205"/>
      <c r="HN18" s="205"/>
      <c r="HO18" s="205"/>
      <c r="HP18" s="205"/>
      <c r="HQ18" s="205"/>
      <c r="HR18" s="205"/>
      <c r="HS18" s="205"/>
      <c r="HT18" s="205"/>
      <c r="HU18" s="205"/>
      <c r="HV18" s="205"/>
      <c r="HW18" s="205"/>
      <c r="HX18" s="205"/>
      <c r="HY18" s="205"/>
      <c r="HZ18" s="205"/>
      <c r="IA18" s="205"/>
      <c r="IB18" s="205"/>
      <c r="IC18" s="205"/>
      <c r="ID18" s="205"/>
      <c r="IE18" s="205"/>
      <c r="IF18" s="205"/>
      <c r="IG18" s="205"/>
      <c r="IH18" s="205"/>
      <c r="II18" s="205"/>
      <c r="IJ18" s="205"/>
      <c r="IK18" s="205"/>
      <c r="IL18" s="205"/>
      <c r="IM18" s="205"/>
      <c r="IN18" s="205"/>
      <c r="IO18" s="205"/>
      <c r="IP18" s="205"/>
      <c r="IQ18" s="205"/>
      <c r="IR18" s="205"/>
      <c r="IS18" s="205"/>
      <c r="IT18" s="205"/>
      <c r="IU18" s="205"/>
      <c r="IV18" s="205"/>
    </row>
    <row r="19" spans="1:256" ht="36" customHeight="1">
      <c r="A19" s="201">
        <v>16</v>
      </c>
      <c r="B19" s="201" t="s">
        <v>373</v>
      </c>
      <c r="C19" s="201" t="s">
        <v>149</v>
      </c>
      <c r="D19" s="201" t="s">
        <v>111</v>
      </c>
      <c r="E19" s="201" t="s">
        <v>253</v>
      </c>
      <c r="F19" s="200" t="s">
        <v>256</v>
      </c>
      <c r="G19" s="205"/>
      <c r="H19" s="201">
        <v>36</v>
      </c>
      <c r="I19" s="201" t="s">
        <v>120</v>
      </c>
      <c r="J19" s="201" t="s">
        <v>149</v>
      </c>
      <c r="K19" s="201" t="s">
        <v>111</v>
      </c>
      <c r="L19" s="201" t="s">
        <v>253</v>
      </c>
      <c r="M19" s="200" t="s">
        <v>293</v>
      </c>
      <c r="N19" s="205"/>
      <c r="O19" s="201">
        <v>56</v>
      </c>
      <c r="P19" s="201" t="s">
        <v>173</v>
      </c>
      <c r="Q19" s="201" t="s">
        <v>153</v>
      </c>
      <c r="R19" s="201" t="s">
        <v>99</v>
      </c>
      <c r="S19" s="201" t="s">
        <v>253</v>
      </c>
      <c r="T19" s="200" t="s">
        <v>255</v>
      </c>
      <c r="U19" s="205"/>
      <c r="Y19" s="189"/>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5"/>
      <c r="GB19" s="205"/>
      <c r="GC19" s="205"/>
      <c r="GD19" s="205"/>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5"/>
      <c r="HG19" s="205"/>
      <c r="HH19" s="205"/>
      <c r="HI19" s="205"/>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5"/>
      <c r="IK19" s="205"/>
      <c r="IL19" s="205"/>
      <c r="IM19" s="205"/>
      <c r="IN19" s="205"/>
      <c r="IO19" s="205"/>
      <c r="IP19" s="205"/>
      <c r="IQ19" s="205"/>
      <c r="IR19" s="205"/>
      <c r="IS19" s="205"/>
      <c r="IT19" s="205"/>
      <c r="IU19" s="205"/>
      <c r="IV19" s="205"/>
    </row>
    <row r="20" spans="1:256" ht="36" customHeight="1">
      <c r="A20" s="201">
        <v>17</v>
      </c>
      <c r="B20" s="204" t="s">
        <v>372</v>
      </c>
      <c r="C20" s="204" t="s">
        <v>371</v>
      </c>
      <c r="D20" s="204" t="s">
        <v>111</v>
      </c>
      <c r="E20" s="204" t="s">
        <v>253</v>
      </c>
      <c r="F20" s="203" t="s">
        <v>272</v>
      </c>
      <c r="G20" s="205"/>
      <c r="H20" s="201">
        <v>37</v>
      </c>
      <c r="I20" s="201" t="s">
        <v>370</v>
      </c>
      <c r="J20" s="201" t="s">
        <v>279</v>
      </c>
      <c r="K20" s="201" t="s">
        <v>113</v>
      </c>
      <c r="L20" s="201" t="s">
        <v>253</v>
      </c>
      <c r="M20" s="200" t="s">
        <v>231</v>
      </c>
      <c r="N20" s="205"/>
      <c r="O20" s="201">
        <v>57</v>
      </c>
      <c r="P20" s="201" t="s">
        <v>369</v>
      </c>
      <c r="Q20" s="201" t="s">
        <v>198</v>
      </c>
      <c r="R20" s="201" t="s">
        <v>169</v>
      </c>
      <c r="S20" s="201" t="s">
        <v>253</v>
      </c>
      <c r="T20" s="200" t="s">
        <v>231</v>
      </c>
      <c r="U20" s="205"/>
      <c r="Y20" s="189"/>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5"/>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5"/>
      <c r="HG20" s="205"/>
      <c r="HH20" s="205"/>
      <c r="HI20" s="205"/>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5"/>
      <c r="IK20" s="205"/>
      <c r="IL20" s="205"/>
      <c r="IM20" s="205"/>
      <c r="IN20" s="205"/>
      <c r="IO20" s="205"/>
      <c r="IP20" s="205"/>
      <c r="IQ20" s="205"/>
      <c r="IR20" s="205"/>
      <c r="IS20" s="205"/>
      <c r="IT20" s="205"/>
      <c r="IU20" s="205"/>
      <c r="IV20" s="205"/>
    </row>
    <row r="21" spans="1:256" ht="36" customHeight="1">
      <c r="A21" s="201">
        <v>18</v>
      </c>
      <c r="B21" s="201" t="s">
        <v>368</v>
      </c>
      <c r="C21" s="201" t="s">
        <v>367</v>
      </c>
      <c r="D21" s="201" t="s">
        <v>111</v>
      </c>
      <c r="E21" s="201" t="s">
        <v>253</v>
      </c>
      <c r="F21" s="200" t="s">
        <v>272</v>
      </c>
      <c r="G21" s="205"/>
      <c r="H21" s="201">
        <v>38</v>
      </c>
      <c r="I21" s="201" t="s">
        <v>366</v>
      </c>
      <c r="J21" s="201" t="s">
        <v>153</v>
      </c>
      <c r="K21" s="201" t="s">
        <v>99</v>
      </c>
      <c r="L21" s="201" t="s">
        <v>253</v>
      </c>
      <c r="M21" s="200" t="s">
        <v>256</v>
      </c>
      <c r="N21" s="205"/>
      <c r="O21" s="201">
        <v>58</v>
      </c>
      <c r="P21" s="201" t="s">
        <v>365</v>
      </c>
      <c r="Q21" s="201" t="s">
        <v>364</v>
      </c>
      <c r="R21" s="201" t="s">
        <v>113</v>
      </c>
      <c r="S21" s="201" t="s">
        <v>253</v>
      </c>
      <c r="T21" s="200" t="s">
        <v>231</v>
      </c>
      <c r="U21" s="205"/>
      <c r="Y21" s="189"/>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5"/>
      <c r="GB21" s="205"/>
      <c r="GC21" s="205"/>
      <c r="GD21" s="205"/>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5"/>
      <c r="HG21" s="205"/>
      <c r="HH21" s="205"/>
      <c r="HI21" s="205"/>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5"/>
      <c r="IK21" s="205"/>
      <c r="IL21" s="205"/>
      <c r="IM21" s="205"/>
      <c r="IN21" s="205"/>
      <c r="IO21" s="205"/>
      <c r="IP21" s="205"/>
      <c r="IQ21" s="205"/>
      <c r="IR21" s="205"/>
      <c r="IS21" s="205"/>
      <c r="IT21" s="205"/>
      <c r="IU21" s="205"/>
      <c r="IV21" s="205"/>
    </row>
    <row r="22" spans="1:256" ht="36" customHeight="1">
      <c r="A22" s="201">
        <v>19</v>
      </c>
      <c r="B22" s="201" t="s">
        <v>363</v>
      </c>
      <c r="C22" s="201" t="s">
        <v>149</v>
      </c>
      <c r="D22" s="201" t="s">
        <v>111</v>
      </c>
      <c r="E22" s="201" t="s">
        <v>253</v>
      </c>
      <c r="F22" s="200" t="s">
        <v>231</v>
      </c>
      <c r="G22" s="190"/>
      <c r="H22" s="201">
        <v>39</v>
      </c>
      <c r="I22" s="201" t="s">
        <v>362</v>
      </c>
      <c r="J22" s="201" t="s">
        <v>153</v>
      </c>
      <c r="K22" s="201" t="s">
        <v>99</v>
      </c>
      <c r="L22" s="201" t="s">
        <v>253</v>
      </c>
      <c r="M22" s="200" t="s">
        <v>293</v>
      </c>
      <c r="N22" s="190"/>
      <c r="O22" s="201">
        <v>59</v>
      </c>
      <c r="P22" s="201" t="s">
        <v>361</v>
      </c>
      <c r="Q22" s="201" t="s">
        <v>158</v>
      </c>
      <c r="R22" s="201" t="s">
        <v>112</v>
      </c>
      <c r="S22" s="201" t="s">
        <v>253</v>
      </c>
      <c r="T22" s="200" t="s">
        <v>256</v>
      </c>
      <c r="U22" s="190"/>
      <c r="Y22" s="189"/>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c r="IQ22" s="190"/>
      <c r="IR22" s="190"/>
      <c r="IS22" s="190"/>
      <c r="IT22" s="190"/>
      <c r="IU22" s="190"/>
      <c r="IV22" s="190"/>
    </row>
    <row r="23" spans="1:256" ht="36" customHeight="1">
      <c r="A23" s="201">
        <v>20</v>
      </c>
      <c r="B23" s="201" t="s">
        <v>360</v>
      </c>
      <c r="C23" s="201" t="s">
        <v>339</v>
      </c>
      <c r="D23" s="201" t="s">
        <v>111</v>
      </c>
      <c r="E23" s="201" t="s">
        <v>253</v>
      </c>
      <c r="F23" s="200" t="s">
        <v>272</v>
      </c>
      <c r="G23" s="205"/>
      <c r="H23" s="201">
        <v>40</v>
      </c>
      <c r="I23" s="204" t="s">
        <v>359</v>
      </c>
      <c r="J23" s="201" t="s">
        <v>333</v>
      </c>
      <c r="K23" s="201" t="s">
        <v>112</v>
      </c>
      <c r="L23" s="201" t="s">
        <v>253</v>
      </c>
      <c r="M23" s="203" t="s">
        <v>231</v>
      </c>
      <c r="N23" s="205"/>
      <c r="O23" s="201">
        <v>60</v>
      </c>
      <c r="P23" s="204" t="s">
        <v>127</v>
      </c>
      <c r="Q23" s="204" t="s">
        <v>154</v>
      </c>
      <c r="R23" s="204" t="s">
        <v>112</v>
      </c>
      <c r="S23" s="204" t="s">
        <v>253</v>
      </c>
      <c r="T23" s="203" t="s">
        <v>293</v>
      </c>
      <c r="U23" s="205"/>
      <c r="Y23" s="189"/>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c r="EI23" s="205"/>
      <c r="EJ23" s="205"/>
      <c r="EK23" s="205"/>
      <c r="EL23" s="205"/>
      <c r="EM23" s="205"/>
      <c r="EN23" s="205"/>
      <c r="EO23" s="205"/>
      <c r="EP23" s="205"/>
      <c r="EQ23" s="205"/>
      <c r="ER23" s="205"/>
      <c r="ES23" s="205"/>
      <c r="ET23" s="205"/>
      <c r="EU23" s="205"/>
      <c r="EV23" s="205"/>
      <c r="EW23" s="205"/>
      <c r="EX23" s="205"/>
      <c r="EY23" s="205"/>
      <c r="EZ23" s="205"/>
      <c r="FA23" s="205"/>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205"/>
      <c r="GQ23" s="205"/>
      <c r="GR23" s="205"/>
      <c r="GS23" s="205"/>
      <c r="GT23" s="205"/>
      <c r="GU23" s="205"/>
      <c r="GV23" s="205"/>
      <c r="GW23" s="205"/>
      <c r="GX23" s="205"/>
      <c r="GY23" s="205"/>
      <c r="GZ23" s="205"/>
      <c r="HA23" s="205"/>
      <c r="HB23" s="205"/>
      <c r="HC23" s="205"/>
      <c r="HD23" s="205"/>
      <c r="HE23" s="205"/>
      <c r="HF23" s="205"/>
      <c r="HG23" s="205"/>
      <c r="HH23" s="205"/>
      <c r="HI23" s="205"/>
      <c r="HJ23" s="205"/>
      <c r="HK23" s="205"/>
      <c r="HL23" s="205"/>
      <c r="HM23" s="205"/>
      <c r="HN23" s="205"/>
      <c r="HO23" s="205"/>
      <c r="HP23" s="205"/>
      <c r="HQ23" s="205"/>
      <c r="HR23" s="205"/>
      <c r="HS23" s="205"/>
      <c r="HT23" s="205"/>
      <c r="HU23" s="205"/>
      <c r="HV23" s="205"/>
      <c r="HW23" s="205"/>
      <c r="HX23" s="205"/>
      <c r="HY23" s="205"/>
      <c r="HZ23" s="205"/>
      <c r="IA23" s="205"/>
      <c r="IB23" s="205"/>
      <c r="IC23" s="205"/>
      <c r="ID23" s="205"/>
      <c r="IE23" s="205"/>
      <c r="IF23" s="205"/>
      <c r="IG23" s="205"/>
      <c r="IH23" s="205"/>
      <c r="II23" s="205"/>
      <c r="IJ23" s="205"/>
      <c r="IK23" s="205"/>
      <c r="IL23" s="205"/>
      <c r="IM23" s="205"/>
      <c r="IN23" s="205"/>
      <c r="IO23" s="205"/>
      <c r="IP23" s="205"/>
      <c r="IQ23" s="205"/>
      <c r="IR23" s="205"/>
      <c r="IS23" s="205"/>
      <c r="IT23" s="205"/>
      <c r="IU23" s="205"/>
      <c r="IV23" s="205"/>
    </row>
    <row r="24" spans="1:256" ht="36" customHeight="1">
      <c r="A24" s="190"/>
      <c r="B24" s="202" t="s">
        <v>252</v>
      </c>
      <c r="C24" s="190"/>
      <c r="D24" s="190"/>
      <c r="E24" s="190"/>
      <c r="G24" s="190"/>
      <c r="H24" s="190"/>
      <c r="I24" s="190"/>
      <c r="J24" s="190"/>
      <c r="K24" s="190"/>
      <c r="L24" s="190"/>
      <c r="M24" s="190"/>
      <c r="N24" s="190"/>
      <c r="O24" s="190"/>
      <c r="U24" s="190"/>
      <c r="Y24" s="189"/>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0"/>
      <c r="IU24" s="190"/>
      <c r="IV24" s="190"/>
    </row>
    <row r="25" ht="32.25" customHeight="1">
      <c r="Y25" s="189"/>
    </row>
    <row r="26" ht="32.25" customHeight="1">
      <c r="Y26" s="189"/>
    </row>
    <row r="27" ht="32.25" customHeight="1">
      <c r="Y27" s="189"/>
    </row>
    <row r="28" ht="32.25" customHeight="1">
      <c r="Y28" s="189"/>
    </row>
    <row r="29" ht="32.25" customHeight="1">
      <c r="Y29" s="189"/>
    </row>
    <row r="30" ht="32.25" customHeight="1">
      <c r="Y30" s="189"/>
    </row>
    <row r="31" spans="23:27" ht="21">
      <c r="W31" s="211"/>
      <c r="X31" s="212"/>
      <c r="Y31" s="212"/>
      <c r="Z31" s="212"/>
      <c r="AA31" s="211"/>
    </row>
    <row r="32" spans="18:22" ht="21">
      <c r="R32" s="189"/>
      <c r="V32" s="211"/>
    </row>
    <row r="33" spans="1:18" ht="12.75">
      <c r="A33" s="189"/>
      <c r="B33" s="189"/>
      <c r="C33" s="189"/>
      <c r="D33" s="189"/>
      <c r="E33" s="189"/>
      <c r="F33" s="189"/>
      <c r="K33" s="189"/>
      <c r="R33" s="189"/>
    </row>
    <row r="34" spans="1:18" ht="12.75">
      <c r="A34" s="189"/>
      <c r="B34" s="189"/>
      <c r="C34" s="189"/>
      <c r="D34" s="189"/>
      <c r="E34" s="189"/>
      <c r="F34" s="189"/>
      <c r="K34" s="189"/>
      <c r="R34" s="189"/>
    </row>
    <row r="35" spans="1:18" ht="12.75">
      <c r="A35" s="189"/>
      <c r="B35" s="189"/>
      <c r="C35" s="189"/>
      <c r="D35" s="189"/>
      <c r="E35" s="189"/>
      <c r="F35" s="189"/>
      <c r="K35" s="189"/>
      <c r="R35" s="189"/>
    </row>
    <row r="36" spans="1:27" ht="21">
      <c r="A36" s="189"/>
      <c r="B36" s="189"/>
      <c r="C36" s="189"/>
      <c r="D36" s="189"/>
      <c r="E36" s="189"/>
      <c r="F36" s="189"/>
      <c r="K36" s="189"/>
      <c r="R36" s="189"/>
      <c r="W36" s="191"/>
      <c r="X36" s="191"/>
      <c r="Y36" s="191"/>
      <c r="Z36" s="191"/>
      <c r="AA36" s="190"/>
    </row>
    <row r="37" spans="1:22" ht="18.75">
      <c r="A37" s="189"/>
      <c r="B37" s="189"/>
      <c r="C37" s="189"/>
      <c r="D37" s="189"/>
      <c r="E37" s="189"/>
      <c r="F37" s="189"/>
      <c r="K37" s="189"/>
      <c r="R37" s="189"/>
      <c r="V37" s="42"/>
    </row>
    <row r="38" spans="1:11" ht="12.75">
      <c r="A38" s="189"/>
      <c r="B38" s="189"/>
      <c r="C38" s="189"/>
      <c r="D38" s="189"/>
      <c r="E38" s="189"/>
      <c r="F38" s="189"/>
      <c r="K38" s="189"/>
    </row>
    <row r="76" ht="21">
      <c r="O76" s="192">
        <v>162</v>
      </c>
    </row>
    <row r="112" spans="8:13" ht="21">
      <c r="H112" s="198"/>
      <c r="I112" s="198"/>
      <c r="J112" s="201"/>
      <c r="K112" s="201"/>
      <c r="L112" s="201"/>
      <c r="M112" s="200"/>
    </row>
    <row r="113" spans="8:9" ht="21">
      <c r="H113" s="198"/>
      <c r="I113" s="198"/>
    </row>
    <row r="114" spans="8:9" ht="21">
      <c r="H114" s="198"/>
      <c r="I114" s="198"/>
    </row>
    <row r="115" spans="8:9" ht="21">
      <c r="H115" s="198"/>
      <c r="I115" s="198"/>
    </row>
    <row r="116" spans="8:9" ht="21">
      <c r="H116" s="198"/>
      <c r="I116" s="198"/>
    </row>
    <row r="117" spans="8:9" ht="21">
      <c r="H117" s="198"/>
      <c r="I117" s="199"/>
    </row>
    <row r="118" spans="8:9" ht="21">
      <c r="H118" s="199"/>
      <c r="I118" s="198"/>
    </row>
    <row r="119" spans="8:9" ht="21">
      <c r="H119" s="198"/>
      <c r="I119" s="198"/>
    </row>
    <row r="120" spans="1:9" ht="18">
      <c r="A120" s="209"/>
      <c r="B120" s="209"/>
      <c r="C120" s="210"/>
      <c r="D120" s="210"/>
      <c r="E120" s="210"/>
      <c r="F120" s="209"/>
      <c r="H120" s="198"/>
      <c r="I120" s="198"/>
    </row>
    <row r="121" spans="1:9" ht="18">
      <c r="A121" s="209"/>
      <c r="B121" s="209"/>
      <c r="C121" s="210"/>
      <c r="D121" s="210"/>
      <c r="E121" s="210"/>
      <c r="F121" s="209"/>
      <c r="H121" s="198"/>
      <c r="I121" s="198"/>
    </row>
    <row r="122" spans="1:9" ht="18">
      <c r="A122" s="209"/>
      <c r="B122" s="209"/>
      <c r="C122" s="210"/>
      <c r="D122" s="210"/>
      <c r="E122" s="210"/>
      <c r="F122" s="209"/>
      <c r="H122" s="198"/>
      <c r="I122" s="198"/>
    </row>
    <row r="123" spans="1:9" ht="18">
      <c r="A123" s="209"/>
      <c r="B123" s="209"/>
      <c r="C123" s="210"/>
      <c r="D123" s="210"/>
      <c r="E123" s="210"/>
      <c r="F123" s="209"/>
      <c r="H123" s="198"/>
      <c r="I123" s="198"/>
    </row>
    <row r="124" spans="1:9" ht="18">
      <c r="A124" s="209"/>
      <c r="B124" s="209"/>
      <c r="C124" s="210"/>
      <c r="D124" s="210"/>
      <c r="E124" s="210"/>
      <c r="F124" s="209"/>
      <c r="H124" s="198"/>
      <c r="I124" s="198"/>
    </row>
    <row r="125" spans="1:9" ht="18">
      <c r="A125" s="209"/>
      <c r="B125" s="209"/>
      <c r="C125" s="210"/>
      <c r="D125" s="210"/>
      <c r="E125" s="210"/>
      <c r="F125" s="209"/>
      <c r="H125" s="198"/>
      <c r="I125" s="198"/>
    </row>
    <row r="126" ht="21">
      <c r="H126" s="198"/>
    </row>
    <row r="152" spans="1:6" ht="28.5">
      <c r="A152" s="197">
        <v>167</v>
      </c>
      <c r="B152" s="194"/>
      <c r="C152" s="196"/>
      <c r="D152" s="196"/>
      <c r="E152" s="196"/>
      <c r="F152" s="193"/>
    </row>
    <row r="153" spans="1:6" ht="28.5">
      <c r="A153" s="197">
        <v>168</v>
      </c>
      <c r="B153" s="196"/>
      <c r="C153" s="196"/>
      <c r="D153" s="196"/>
      <c r="E153" s="196"/>
      <c r="F153" s="195"/>
    </row>
    <row r="154" spans="1:6" ht="28.5">
      <c r="A154" s="197">
        <v>169</v>
      </c>
      <c r="B154" s="194"/>
      <c r="C154" s="194"/>
      <c r="D154" s="194"/>
      <c r="E154" s="194"/>
      <c r="F154" s="193"/>
    </row>
    <row r="155" spans="1:6" ht="28.5">
      <c r="A155" s="197">
        <v>170</v>
      </c>
      <c r="B155" s="194"/>
      <c r="C155" s="196"/>
      <c r="D155" s="196"/>
      <c r="E155" s="196"/>
      <c r="F155" s="193"/>
    </row>
    <row r="156" spans="1:6" ht="28.5">
      <c r="A156" s="197">
        <v>171</v>
      </c>
      <c r="B156" s="196"/>
      <c r="C156" s="196"/>
      <c r="D156" s="196"/>
      <c r="E156" s="196"/>
      <c r="F156" s="195"/>
    </row>
    <row r="157" spans="1:6" ht="28.5">
      <c r="A157" s="197">
        <v>172</v>
      </c>
      <c r="B157" s="196"/>
      <c r="C157" s="196"/>
      <c r="D157" s="196"/>
      <c r="E157" s="196"/>
      <c r="F157" s="195"/>
    </row>
    <row r="158" spans="1:6" ht="28.5">
      <c r="A158" s="197">
        <v>173</v>
      </c>
      <c r="B158" s="196"/>
      <c r="C158" s="196"/>
      <c r="D158" s="196"/>
      <c r="E158" s="196"/>
      <c r="F158" s="195"/>
    </row>
    <row r="159" spans="1:6" ht="28.5">
      <c r="A159" s="197">
        <v>174</v>
      </c>
      <c r="B159" s="196"/>
      <c r="C159" s="196"/>
      <c r="D159" s="196"/>
      <c r="E159" s="196"/>
      <c r="F159" s="195"/>
    </row>
    <row r="160" spans="1:6" ht="21">
      <c r="A160" s="192">
        <v>186</v>
      </c>
      <c r="B160" s="196"/>
      <c r="C160" s="196"/>
      <c r="D160" s="196"/>
      <c r="E160" s="196"/>
      <c r="F160" s="195"/>
    </row>
    <row r="161" spans="1:6" ht="21">
      <c r="A161" s="192">
        <v>187</v>
      </c>
      <c r="B161" s="194"/>
      <c r="C161" s="196"/>
      <c r="D161" s="196"/>
      <c r="E161" s="196"/>
      <c r="F161" s="193"/>
    </row>
    <row r="162" spans="1:6" ht="21">
      <c r="A162" s="192">
        <v>188</v>
      </c>
      <c r="B162" s="194"/>
      <c r="C162" s="196"/>
      <c r="D162" s="196"/>
      <c r="E162" s="196"/>
      <c r="F162" s="193"/>
    </row>
    <row r="163" spans="1:6" ht="21">
      <c r="A163" s="192">
        <v>189</v>
      </c>
      <c r="B163" s="196"/>
      <c r="C163" s="196"/>
      <c r="D163" s="196"/>
      <c r="E163" s="196"/>
      <c r="F163" s="195"/>
    </row>
    <row r="164" spans="1:6" ht="21">
      <c r="A164" s="192">
        <v>190</v>
      </c>
      <c r="B164" s="194"/>
      <c r="C164" s="194"/>
      <c r="D164" s="194"/>
      <c r="E164" s="194"/>
      <c r="F164" s="193"/>
    </row>
    <row r="165" ht="21">
      <c r="A165" s="192">
        <v>191</v>
      </c>
    </row>
  </sheetData>
  <sheetProtection/>
  <mergeCells count="1">
    <mergeCell ref="A1:AA1"/>
  </mergeCells>
  <printOptions horizontalCentered="1" verticalCentered="1"/>
  <pageMargins left="0.5" right="0.43" top="0.75" bottom="0.75" header="0.3" footer="0.3"/>
  <pageSetup fitToHeight="1" fitToWidth="1"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B1:P56"/>
  <sheetViews>
    <sheetView view="pageBreakPreview" zoomScaleSheetLayoutView="100" zoomScalePageLayoutView="0" workbookViewId="0" topLeftCell="A1">
      <selection activeCell="D36" sqref="D36"/>
    </sheetView>
  </sheetViews>
  <sheetFormatPr defaultColWidth="9" defaultRowHeight="14.25"/>
  <cols>
    <col min="1" max="1" width="3.69921875" style="189" customWidth="1"/>
    <col min="2" max="2" width="11.69921875" style="189" customWidth="1"/>
    <col min="3" max="8" width="13.69921875" style="189" customWidth="1"/>
    <col min="9" max="9" width="1.1015625" style="189" customWidth="1"/>
    <col min="10" max="10" width="3" style="214" customWidth="1"/>
    <col min="11" max="16384" width="9" style="189" customWidth="1"/>
  </cols>
  <sheetData>
    <row r="1" spans="2:10" s="263" customFormat="1" ht="33" customHeight="1">
      <c r="B1" s="371" t="s">
        <v>497</v>
      </c>
      <c r="C1" s="371"/>
      <c r="D1" s="371"/>
      <c r="E1" s="371"/>
      <c r="F1" s="371"/>
      <c r="G1" s="371"/>
      <c r="H1" s="371"/>
      <c r="J1" s="264"/>
    </row>
    <row r="2" spans="2:10" s="215" customFormat="1" ht="24.75" customHeight="1">
      <c r="B2" s="39" t="s">
        <v>496</v>
      </c>
      <c r="C2" s="268" t="str">
        <f>'[5]表紙'!I6</f>
        <v>令和２年１１月３日（火・祝）</v>
      </c>
      <c r="D2" s="268"/>
      <c r="E2" s="268"/>
      <c r="F2" s="268" t="s">
        <v>495</v>
      </c>
      <c r="G2" s="268"/>
      <c r="H2" s="268"/>
      <c r="J2" s="216"/>
    </row>
    <row r="3" spans="2:10" s="215" customFormat="1" ht="24.75" customHeight="1">
      <c r="B3" s="39" t="s">
        <v>494</v>
      </c>
      <c r="C3" s="268" t="s">
        <v>493</v>
      </c>
      <c r="D3" s="268"/>
      <c r="E3" s="268"/>
      <c r="F3" s="268" t="s">
        <v>492</v>
      </c>
      <c r="G3" s="268"/>
      <c r="H3" s="268"/>
      <c r="J3" s="216"/>
    </row>
    <row r="4" spans="2:10" s="215" customFormat="1" ht="24.75" customHeight="1">
      <c r="B4" s="39" t="s">
        <v>491</v>
      </c>
      <c r="C4" s="43" t="s">
        <v>490</v>
      </c>
      <c r="D4" s="267">
        <v>94</v>
      </c>
      <c r="E4" s="43" t="s">
        <v>489</v>
      </c>
      <c r="F4" s="267">
        <v>78</v>
      </c>
      <c r="G4" s="43" t="s">
        <v>488</v>
      </c>
      <c r="H4" s="267">
        <f>D4+F4</f>
        <v>172</v>
      </c>
      <c r="J4" s="216"/>
    </row>
    <row r="5" spans="2:10" s="263" customFormat="1" ht="6.75" customHeight="1">
      <c r="B5" s="266"/>
      <c r="C5" s="265">
        <v>1</v>
      </c>
      <c r="D5" s="265"/>
      <c r="E5" s="265">
        <v>2</v>
      </c>
      <c r="F5" s="265"/>
      <c r="G5" s="265">
        <v>3</v>
      </c>
      <c r="H5" s="40"/>
      <c r="J5" s="264"/>
    </row>
    <row r="6" spans="2:16" s="215" customFormat="1" ht="22.5" customHeight="1">
      <c r="B6" s="246" t="s">
        <v>78</v>
      </c>
      <c r="C6" s="372" t="s">
        <v>467</v>
      </c>
      <c r="D6" s="373"/>
      <c r="E6" s="372" t="s">
        <v>466</v>
      </c>
      <c r="F6" s="374"/>
      <c r="G6" s="375" t="s">
        <v>465</v>
      </c>
      <c r="H6" s="374"/>
      <c r="J6" s="216"/>
      <c r="K6" s="376" t="s">
        <v>442</v>
      </c>
      <c r="L6" s="376"/>
      <c r="M6" s="376"/>
      <c r="N6" s="376"/>
      <c r="O6" s="376"/>
      <c r="P6" s="376"/>
    </row>
    <row r="7" spans="2:16" s="215" customFormat="1" ht="19.5" customHeight="1">
      <c r="B7" s="246" t="s">
        <v>464</v>
      </c>
      <c r="C7" s="262" t="s">
        <v>487</v>
      </c>
      <c r="D7" s="257" t="s">
        <v>486</v>
      </c>
      <c r="E7" s="261" t="s">
        <v>348</v>
      </c>
      <c r="F7" s="250" t="s">
        <v>257</v>
      </c>
      <c r="G7" s="260" t="s">
        <v>346</v>
      </c>
      <c r="H7" s="250" t="s">
        <v>149</v>
      </c>
      <c r="J7" s="232" t="s">
        <v>440</v>
      </c>
      <c r="K7" s="231" t="str">
        <f>K8</f>
        <v>石川　夢都</v>
      </c>
      <c r="L7" s="230" t="str">
        <f>L8</f>
        <v>チームA.T.C</v>
      </c>
      <c r="M7" s="229" t="str">
        <f>K9</f>
        <v>遠藤　匠梧</v>
      </c>
      <c r="N7" s="228" t="str">
        <f>L9</f>
        <v>小名浜一中</v>
      </c>
      <c r="O7" s="229" t="str">
        <f>K10</f>
        <v>菅野　真矢</v>
      </c>
      <c r="P7" s="228" t="str">
        <f>L10</f>
        <v>チームA.T.C</v>
      </c>
    </row>
    <row r="8" spans="2:15" s="215" customFormat="1" ht="19.5" customHeight="1">
      <c r="B8" s="246" t="s">
        <v>462</v>
      </c>
      <c r="C8" s="258" t="s">
        <v>485</v>
      </c>
      <c r="D8" s="257" t="s">
        <v>484</v>
      </c>
      <c r="E8" s="251" t="s">
        <v>337</v>
      </c>
      <c r="F8" s="250" t="s">
        <v>148</v>
      </c>
      <c r="G8" s="249" t="s">
        <v>332</v>
      </c>
      <c r="H8" s="250" t="s">
        <v>257</v>
      </c>
      <c r="J8" s="216"/>
      <c r="K8" s="259" t="s">
        <v>265</v>
      </c>
      <c r="L8" s="259" t="s">
        <v>263</v>
      </c>
      <c r="M8" s="377" t="s">
        <v>437</v>
      </c>
      <c r="N8" s="378"/>
      <c r="O8" s="378"/>
    </row>
    <row r="9" spans="2:15" s="215" customFormat="1" ht="19.5" customHeight="1">
      <c r="B9" s="252" t="s">
        <v>459</v>
      </c>
      <c r="C9" s="258" t="s">
        <v>483</v>
      </c>
      <c r="D9" s="257" t="s">
        <v>482</v>
      </c>
      <c r="E9" s="251" t="s">
        <v>300</v>
      </c>
      <c r="F9" s="250" t="s">
        <v>257</v>
      </c>
      <c r="G9" s="249" t="s">
        <v>298</v>
      </c>
      <c r="H9" s="242" t="s">
        <v>297</v>
      </c>
      <c r="J9" s="216"/>
      <c r="K9" s="226" t="s">
        <v>269</v>
      </c>
      <c r="L9" s="225" t="s">
        <v>268</v>
      </c>
      <c r="M9" s="379"/>
      <c r="N9" s="380"/>
      <c r="O9" s="380"/>
    </row>
    <row r="10" spans="2:15" s="215" customFormat="1" ht="19.5" customHeight="1">
      <c r="B10" s="246" t="s">
        <v>455</v>
      </c>
      <c r="C10" s="243" t="s">
        <v>284</v>
      </c>
      <c r="D10" s="250" t="s">
        <v>283</v>
      </c>
      <c r="E10" s="251" t="s">
        <v>277</v>
      </c>
      <c r="F10" s="250" t="s">
        <v>148</v>
      </c>
      <c r="G10" s="249" t="s">
        <v>274</v>
      </c>
      <c r="H10" s="242" t="s">
        <v>273</v>
      </c>
      <c r="J10" s="216"/>
      <c r="K10" s="225" t="s">
        <v>276</v>
      </c>
      <c r="L10" s="225" t="s">
        <v>263</v>
      </c>
      <c r="M10" s="379"/>
      <c r="N10" s="380"/>
      <c r="O10" s="380"/>
    </row>
    <row r="11" spans="2:10" s="215" customFormat="1" ht="19.5" customHeight="1">
      <c r="B11" s="246" t="s">
        <v>454</v>
      </c>
      <c r="C11" s="243" t="s">
        <v>258</v>
      </c>
      <c r="D11" s="250" t="s">
        <v>257</v>
      </c>
      <c r="E11" s="251" t="s">
        <v>351</v>
      </c>
      <c r="F11" s="250" t="s">
        <v>339</v>
      </c>
      <c r="G11" s="249" t="s">
        <v>347</v>
      </c>
      <c r="H11" s="242" t="s">
        <v>321</v>
      </c>
      <c r="J11" s="216"/>
    </row>
    <row r="12" spans="2:10" s="215" customFormat="1" ht="19.5" customHeight="1">
      <c r="B12" s="246" t="s">
        <v>452</v>
      </c>
      <c r="C12" s="243" t="s">
        <v>336</v>
      </c>
      <c r="D12" s="250" t="s">
        <v>153</v>
      </c>
      <c r="E12" s="251" t="s">
        <v>331</v>
      </c>
      <c r="F12" s="250" t="s">
        <v>330</v>
      </c>
      <c r="G12" s="249" t="s">
        <v>325</v>
      </c>
      <c r="H12" s="242" t="s">
        <v>297</v>
      </c>
      <c r="J12" s="216"/>
    </row>
    <row r="13" spans="2:15" s="215" customFormat="1" ht="19.5" customHeight="1">
      <c r="B13" s="246" t="s">
        <v>449</v>
      </c>
      <c r="C13" s="243" t="s">
        <v>481</v>
      </c>
      <c r="D13" s="250" t="s">
        <v>321</v>
      </c>
      <c r="E13" s="251" t="s">
        <v>480</v>
      </c>
      <c r="F13" s="250" t="s">
        <v>479</v>
      </c>
      <c r="G13" s="249" t="s">
        <v>478</v>
      </c>
      <c r="H13" s="242" t="s">
        <v>310</v>
      </c>
      <c r="J13" s="216"/>
      <c r="O13" s="256"/>
    </row>
    <row r="14" spans="2:10" s="215" customFormat="1" ht="19.5" customHeight="1">
      <c r="B14" s="246" t="s">
        <v>447</v>
      </c>
      <c r="C14" s="243" t="s">
        <v>305</v>
      </c>
      <c r="D14" s="250" t="s">
        <v>304</v>
      </c>
      <c r="E14" s="251" t="s">
        <v>147</v>
      </c>
      <c r="F14" s="250" t="s">
        <v>148</v>
      </c>
      <c r="G14" s="249" t="s">
        <v>116</v>
      </c>
      <c r="H14" s="242" t="s">
        <v>149</v>
      </c>
      <c r="J14" s="216"/>
    </row>
    <row r="15" spans="2:10" s="215" customFormat="1" ht="19.5" customHeight="1">
      <c r="B15" s="255" t="s">
        <v>446</v>
      </c>
      <c r="C15" s="243" t="s">
        <v>282</v>
      </c>
      <c r="D15" s="250" t="s">
        <v>148</v>
      </c>
      <c r="E15" s="251" t="s">
        <v>280</v>
      </c>
      <c r="F15" s="250" t="s">
        <v>279</v>
      </c>
      <c r="G15" s="249" t="s">
        <v>276</v>
      </c>
      <c r="H15" s="242" t="s">
        <v>263</v>
      </c>
      <c r="J15" s="216"/>
    </row>
    <row r="16" spans="2:10" s="215" customFormat="1" ht="19.5" customHeight="1">
      <c r="B16" s="254" t="s">
        <v>445</v>
      </c>
      <c r="C16" s="243" t="s">
        <v>262</v>
      </c>
      <c r="D16" s="250" t="s">
        <v>149</v>
      </c>
      <c r="E16" s="251" t="s">
        <v>152</v>
      </c>
      <c r="F16" s="250" t="s">
        <v>153</v>
      </c>
      <c r="G16" s="249" t="s">
        <v>350</v>
      </c>
      <c r="H16" s="242" t="s">
        <v>151</v>
      </c>
      <c r="J16" s="216"/>
    </row>
    <row r="17" spans="2:10" s="215" customFormat="1" ht="19.5" customHeight="1">
      <c r="B17" s="246" t="s">
        <v>444</v>
      </c>
      <c r="C17" s="243" t="s">
        <v>157</v>
      </c>
      <c r="D17" s="250" t="s">
        <v>149</v>
      </c>
      <c r="E17" s="251" t="s">
        <v>335</v>
      </c>
      <c r="F17" s="250" t="s">
        <v>196</v>
      </c>
      <c r="G17" s="249" t="s">
        <v>329</v>
      </c>
      <c r="H17" s="242" t="s">
        <v>328</v>
      </c>
      <c r="J17" s="216"/>
    </row>
    <row r="18" spans="2:10" s="215" customFormat="1" ht="19.5" customHeight="1">
      <c r="B18" s="246" t="s">
        <v>443</v>
      </c>
      <c r="C18" s="243" t="s">
        <v>303</v>
      </c>
      <c r="D18" s="250" t="s">
        <v>165</v>
      </c>
      <c r="E18" s="251" t="s">
        <v>299</v>
      </c>
      <c r="F18" s="250" t="s">
        <v>198</v>
      </c>
      <c r="G18" s="249" t="s">
        <v>296</v>
      </c>
      <c r="H18" s="242" t="s">
        <v>149</v>
      </c>
      <c r="J18" s="216"/>
    </row>
    <row r="19" spans="2:16" s="215" customFormat="1" ht="19.5" customHeight="1">
      <c r="B19" s="252" t="s">
        <v>441</v>
      </c>
      <c r="C19" s="243" t="s">
        <v>285</v>
      </c>
      <c r="D19" s="250" t="s">
        <v>165</v>
      </c>
      <c r="E19" s="251" t="s">
        <v>281</v>
      </c>
      <c r="F19" s="250" t="s">
        <v>149</v>
      </c>
      <c r="G19" s="249" t="s">
        <v>278</v>
      </c>
      <c r="H19" s="242" t="s">
        <v>257</v>
      </c>
      <c r="J19" s="216"/>
      <c r="K19" s="376" t="s">
        <v>442</v>
      </c>
      <c r="L19" s="376"/>
      <c r="M19" s="376"/>
      <c r="N19" s="376"/>
      <c r="O19" s="376"/>
      <c r="P19" s="376"/>
    </row>
    <row r="20" spans="2:16" s="215" customFormat="1" ht="19.5" customHeight="1">
      <c r="B20" s="246" t="s">
        <v>439</v>
      </c>
      <c r="C20" s="243" t="s">
        <v>163</v>
      </c>
      <c r="D20" s="250" t="s">
        <v>162</v>
      </c>
      <c r="E20" s="251" t="s">
        <v>261</v>
      </c>
      <c r="F20" s="253" t="s">
        <v>168</v>
      </c>
      <c r="G20" s="249" t="s">
        <v>254</v>
      </c>
      <c r="H20" s="242" t="s">
        <v>165</v>
      </c>
      <c r="J20" s="232" t="s">
        <v>440</v>
      </c>
      <c r="K20" s="231" t="str">
        <f>K21</f>
        <v>深谷　莉玖</v>
      </c>
      <c r="L20" s="230" t="str">
        <f>L21</f>
        <v>あゆりジュニア</v>
      </c>
      <c r="M20" s="229" t="str">
        <f>K22</f>
        <v>伊藤　遥夢</v>
      </c>
      <c r="N20" s="228" t="str">
        <f>L22</f>
        <v>ＮＴＳ</v>
      </c>
      <c r="O20" s="229" t="str">
        <f>K23</f>
        <v>山野辺晃大</v>
      </c>
      <c r="P20" s="228" t="str">
        <f>L23</f>
        <v>平一中</v>
      </c>
    </row>
    <row r="21" spans="2:15" s="215" customFormat="1" ht="19.5" customHeight="1">
      <c r="B21" s="246" t="s">
        <v>436</v>
      </c>
      <c r="C21" s="243" t="s">
        <v>342</v>
      </c>
      <c r="D21" s="250" t="s">
        <v>151</v>
      </c>
      <c r="E21" s="251" t="s">
        <v>338</v>
      </c>
      <c r="F21" s="250" t="s">
        <v>162</v>
      </c>
      <c r="G21" s="249" t="s">
        <v>334</v>
      </c>
      <c r="H21" s="242" t="s">
        <v>333</v>
      </c>
      <c r="J21" s="216"/>
      <c r="K21" s="227" t="s">
        <v>350</v>
      </c>
      <c r="L21" s="227" t="s">
        <v>151</v>
      </c>
      <c r="M21" s="377" t="s">
        <v>437</v>
      </c>
      <c r="N21" s="378"/>
      <c r="O21" s="378"/>
    </row>
    <row r="22" spans="2:15" s="215" customFormat="1" ht="19.5" customHeight="1">
      <c r="B22" s="252" t="s">
        <v>434</v>
      </c>
      <c r="C22" s="243"/>
      <c r="D22" s="250"/>
      <c r="E22" s="251"/>
      <c r="F22" s="250"/>
      <c r="G22" s="249"/>
      <c r="H22" s="242"/>
      <c r="J22" s="216"/>
      <c r="K22" s="225" t="s">
        <v>477</v>
      </c>
      <c r="L22" s="225" t="s">
        <v>476</v>
      </c>
      <c r="M22" s="379"/>
      <c r="N22" s="380"/>
      <c r="O22" s="380"/>
    </row>
    <row r="23" spans="2:15" s="215" customFormat="1" ht="19.5" customHeight="1">
      <c r="B23" s="246" t="s">
        <v>431</v>
      </c>
      <c r="C23" s="243"/>
      <c r="D23" s="250"/>
      <c r="E23" s="251"/>
      <c r="F23" s="242"/>
      <c r="G23" s="249"/>
      <c r="H23" s="242"/>
      <c r="J23" s="216"/>
      <c r="K23" s="225" t="s">
        <v>475</v>
      </c>
      <c r="L23" s="225" t="s">
        <v>474</v>
      </c>
      <c r="M23" s="379"/>
      <c r="N23" s="380"/>
      <c r="O23" s="380"/>
    </row>
    <row r="24" spans="2:10" s="215" customFormat="1" ht="19.5" customHeight="1">
      <c r="B24" s="246" t="s">
        <v>430</v>
      </c>
      <c r="C24" s="243"/>
      <c r="D24" s="250"/>
      <c r="E24" s="251"/>
      <c r="F24" s="250"/>
      <c r="G24" s="249"/>
      <c r="H24" s="242"/>
      <c r="J24" s="216"/>
    </row>
    <row r="25" spans="2:10" s="215" customFormat="1" ht="19.5" customHeight="1" hidden="1">
      <c r="B25" s="246" t="s">
        <v>429</v>
      </c>
      <c r="C25" s="243"/>
      <c r="D25" s="250"/>
      <c r="E25" s="251"/>
      <c r="F25" s="250"/>
      <c r="G25" s="249"/>
      <c r="H25" s="242"/>
      <c r="J25" s="216"/>
    </row>
    <row r="26" spans="2:10" s="215" customFormat="1" ht="19.5" customHeight="1" hidden="1">
      <c r="B26" s="246" t="s">
        <v>473</v>
      </c>
      <c r="C26" s="243"/>
      <c r="D26" s="250"/>
      <c r="E26" s="251"/>
      <c r="F26" s="250"/>
      <c r="G26" s="249"/>
      <c r="H26" s="242"/>
      <c r="J26" s="216"/>
    </row>
    <row r="27" spans="2:10" s="215" customFormat="1" ht="19.5" customHeight="1" hidden="1">
      <c r="B27" s="246" t="s">
        <v>472</v>
      </c>
      <c r="C27" s="245"/>
      <c r="D27" s="244"/>
      <c r="E27" s="243"/>
      <c r="F27" s="242"/>
      <c r="G27" s="241"/>
      <c r="H27" s="240"/>
      <c r="J27" s="216"/>
    </row>
    <row r="28" spans="2:10" s="215" customFormat="1" ht="19.5" customHeight="1" hidden="1">
      <c r="B28" s="246" t="s">
        <v>471</v>
      </c>
      <c r="C28" s="248"/>
      <c r="D28" s="244"/>
      <c r="E28" s="247"/>
      <c r="F28" s="242"/>
      <c r="G28" s="243"/>
      <c r="H28" s="242"/>
      <c r="J28" s="216"/>
    </row>
    <row r="29" spans="2:10" s="215" customFormat="1" ht="13.5" customHeight="1" hidden="1">
      <c r="B29" s="246" t="s">
        <v>470</v>
      </c>
      <c r="C29" s="245"/>
      <c r="D29" s="244"/>
      <c r="E29" s="243"/>
      <c r="F29" s="242"/>
      <c r="G29" s="241"/>
      <c r="H29" s="240"/>
      <c r="J29" s="216"/>
    </row>
    <row r="30" spans="2:10" s="215" customFormat="1" ht="13.5" customHeight="1" hidden="1">
      <c r="B30" s="246" t="s">
        <v>469</v>
      </c>
      <c r="C30" s="245"/>
      <c r="D30" s="244"/>
      <c r="E30" s="243"/>
      <c r="F30" s="242"/>
      <c r="G30" s="241"/>
      <c r="H30" s="240"/>
      <c r="J30" s="216"/>
    </row>
    <row r="31" spans="2:10" s="215" customFormat="1" ht="13.5" customHeight="1" hidden="1">
      <c r="B31" s="246" t="s">
        <v>468</v>
      </c>
      <c r="C31" s="245"/>
      <c r="D31" s="244"/>
      <c r="E31" s="243"/>
      <c r="F31" s="242"/>
      <c r="G31" s="241"/>
      <c r="H31" s="240"/>
      <c r="J31" s="216"/>
    </row>
    <row r="32" spans="2:10" s="215" customFormat="1" ht="13.5" customHeight="1">
      <c r="B32" s="216"/>
      <c r="C32" s="216"/>
      <c r="D32" s="216"/>
      <c r="E32" s="216"/>
      <c r="F32" s="216"/>
      <c r="G32" s="216"/>
      <c r="H32" s="216"/>
      <c r="J32" s="216"/>
    </row>
    <row r="33" spans="2:10" s="215" customFormat="1" ht="30.75" customHeight="1">
      <c r="B33" s="239" t="s">
        <v>79</v>
      </c>
      <c r="C33" s="382" t="s">
        <v>467</v>
      </c>
      <c r="D33" s="383"/>
      <c r="E33" s="382" t="s">
        <v>466</v>
      </c>
      <c r="F33" s="383"/>
      <c r="G33" s="382" t="s">
        <v>465</v>
      </c>
      <c r="H33" s="383"/>
      <c r="J33" s="216"/>
    </row>
    <row r="34" spans="2:16" s="215" customFormat="1" ht="19.5" customHeight="1">
      <c r="B34" s="223" t="s">
        <v>464</v>
      </c>
      <c r="C34" s="237" t="s">
        <v>463</v>
      </c>
      <c r="D34" s="233" t="s">
        <v>457</v>
      </c>
      <c r="E34" s="220" t="s">
        <v>424</v>
      </c>
      <c r="F34" s="238" t="s">
        <v>297</v>
      </c>
      <c r="G34" s="220" t="s">
        <v>421</v>
      </c>
      <c r="H34" s="219" t="s">
        <v>153</v>
      </c>
      <c r="J34" s="216"/>
      <c r="K34" s="376" t="s">
        <v>442</v>
      </c>
      <c r="L34" s="376"/>
      <c r="M34" s="376"/>
      <c r="N34" s="376"/>
      <c r="O34" s="376"/>
      <c r="P34" s="376"/>
    </row>
    <row r="35" spans="2:16" s="215" customFormat="1" ht="19.5" customHeight="1">
      <c r="B35" s="223" t="s">
        <v>462</v>
      </c>
      <c r="C35" s="237" t="s">
        <v>461</v>
      </c>
      <c r="D35" s="233" t="s">
        <v>460</v>
      </c>
      <c r="E35" s="220" t="s">
        <v>414</v>
      </c>
      <c r="F35" s="236" t="s">
        <v>367</v>
      </c>
      <c r="G35" s="235" t="s">
        <v>409</v>
      </c>
      <c r="H35" s="219" t="s">
        <v>149</v>
      </c>
      <c r="J35" s="232" t="s">
        <v>440</v>
      </c>
      <c r="K35" s="231" t="str">
        <f>K36</f>
        <v>草野　凜音</v>
      </c>
      <c r="L35" s="230" t="str">
        <f>L36</f>
        <v>平三中</v>
      </c>
      <c r="M35" s="229" t="str">
        <f>K37</f>
        <v>倉富　　唯</v>
      </c>
      <c r="N35" s="228" t="str">
        <f>L37</f>
        <v>小名浜一中</v>
      </c>
      <c r="O35" s="229" t="str">
        <f>K38</f>
        <v>横山　美優</v>
      </c>
      <c r="P35" s="228" t="str">
        <f>L38</f>
        <v>福大付属中</v>
      </c>
    </row>
    <row r="36" spans="2:15" s="215" customFormat="1" ht="19.5" customHeight="1">
      <c r="B36" s="223" t="s">
        <v>459</v>
      </c>
      <c r="C36" s="234" t="s">
        <v>458</v>
      </c>
      <c r="D36" s="233" t="s">
        <v>457</v>
      </c>
      <c r="E36" s="220" t="s">
        <v>387</v>
      </c>
      <c r="F36" s="219" t="s">
        <v>196</v>
      </c>
      <c r="G36" s="218" t="s">
        <v>381</v>
      </c>
      <c r="H36" s="217" t="s">
        <v>367</v>
      </c>
      <c r="J36" s="216"/>
      <c r="K36" s="227" t="s">
        <v>456</v>
      </c>
      <c r="L36" s="227" t="s">
        <v>333</v>
      </c>
      <c r="M36" s="377" t="s">
        <v>437</v>
      </c>
      <c r="N36" s="378"/>
      <c r="O36" s="378"/>
    </row>
    <row r="37" spans="2:15" s="215" customFormat="1" ht="19.5" customHeight="1">
      <c r="B37" s="223" t="s">
        <v>455</v>
      </c>
      <c r="C37" s="222" t="s">
        <v>373</v>
      </c>
      <c r="D37" s="221" t="s">
        <v>149</v>
      </c>
      <c r="E37" s="220" t="s">
        <v>372</v>
      </c>
      <c r="F37" s="219" t="s">
        <v>371</v>
      </c>
      <c r="G37" s="218" t="s">
        <v>368</v>
      </c>
      <c r="H37" s="219" t="s">
        <v>367</v>
      </c>
      <c r="J37" s="216"/>
      <c r="K37" s="225" t="s">
        <v>411</v>
      </c>
      <c r="L37" s="225" t="s">
        <v>268</v>
      </c>
      <c r="M37" s="379"/>
      <c r="N37" s="380"/>
      <c r="O37" s="380"/>
    </row>
    <row r="38" spans="2:15" s="215" customFormat="1" ht="19.5" customHeight="1">
      <c r="B38" s="223" t="s">
        <v>454</v>
      </c>
      <c r="C38" s="222" t="s">
        <v>423</v>
      </c>
      <c r="D38" s="221" t="s">
        <v>279</v>
      </c>
      <c r="E38" s="220" t="s">
        <v>420</v>
      </c>
      <c r="F38" s="217" t="s">
        <v>367</v>
      </c>
      <c r="G38" s="218" t="s">
        <v>415</v>
      </c>
      <c r="H38" s="221" t="s">
        <v>396</v>
      </c>
      <c r="J38" s="216"/>
      <c r="K38" s="225" t="s">
        <v>384</v>
      </c>
      <c r="L38" s="225" t="s">
        <v>453</v>
      </c>
      <c r="M38" s="379"/>
      <c r="N38" s="380"/>
      <c r="O38" s="380"/>
    </row>
    <row r="39" spans="2:10" s="215" customFormat="1" ht="19.5" customHeight="1">
      <c r="B39" s="223" t="s">
        <v>452</v>
      </c>
      <c r="C39" s="222" t="s">
        <v>397</v>
      </c>
      <c r="D39" s="221" t="s">
        <v>396</v>
      </c>
      <c r="E39" s="220" t="s">
        <v>393</v>
      </c>
      <c r="F39" s="219" t="s">
        <v>279</v>
      </c>
      <c r="G39" s="218" t="s">
        <v>451</v>
      </c>
      <c r="H39" s="219" t="s">
        <v>450</v>
      </c>
      <c r="J39" s="216"/>
    </row>
    <row r="40" spans="2:10" s="215" customFormat="1" ht="19.5" customHeight="1">
      <c r="B40" s="223" t="s">
        <v>449</v>
      </c>
      <c r="C40" s="222" t="s">
        <v>121</v>
      </c>
      <c r="D40" s="221" t="s">
        <v>148</v>
      </c>
      <c r="E40" s="220" t="s">
        <v>378</v>
      </c>
      <c r="F40" s="219" t="s">
        <v>376</v>
      </c>
      <c r="G40" s="218" t="s">
        <v>448</v>
      </c>
      <c r="H40" s="219" t="s">
        <v>412</v>
      </c>
      <c r="J40" s="216"/>
    </row>
    <row r="41" spans="2:10" s="215" customFormat="1" ht="19.5" customHeight="1">
      <c r="B41" s="223" t="s">
        <v>447</v>
      </c>
      <c r="C41" s="222" t="s">
        <v>377</v>
      </c>
      <c r="D41" s="221" t="s">
        <v>376</v>
      </c>
      <c r="E41" s="220" t="s">
        <v>122</v>
      </c>
      <c r="F41" s="219" t="s">
        <v>196</v>
      </c>
      <c r="G41" s="218" t="s">
        <v>120</v>
      </c>
      <c r="H41" s="219" t="s">
        <v>149</v>
      </c>
      <c r="J41" s="216"/>
    </row>
    <row r="42" spans="2:10" s="215" customFormat="1" ht="19.5" customHeight="1">
      <c r="B42" s="223" t="s">
        <v>446</v>
      </c>
      <c r="C42" s="222" t="s">
        <v>362</v>
      </c>
      <c r="D42" s="221" t="s">
        <v>153</v>
      </c>
      <c r="E42" s="220" t="s">
        <v>425</v>
      </c>
      <c r="F42" s="219" t="s">
        <v>158</v>
      </c>
      <c r="G42" s="218" t="s">
        <v>422</v>
      </c>
      <c r="H42" s="219" t="s">
        <v>198</v>
      </c>
      <c r="J42" s="216"/>
    </row>
    <row r="43" spans="2:10" s="215" customFormat="1" ht="19.5" customHeight="1">
      <c r="B43" s="223" t="s">
        <v>445</v>
      </c>
      <c r="C43" s="222" t="s">
        <v>402</v>
      </c>
      <c r="D43" s="217" t="s">
        <v>364</v>
      </c>
      <c r="E43" s="220" t="s">
        <v>395</v>
      </c>
      <c r="F43" s="219" t="s">
        <v>383</v>
      </c>
      <c r="G43" s="218" t="s">
        <v>392</v>
      </c>
      <c r="H43" s="219" t="s">
        <v>257</v>
      </c>
      <c r="J43" s="216"/>
    </row>
    <row r="44" spans="2:10" s="215" customFormat="1" ht="19.5" customHeight="1">
      <c r="B44" s="223" t="s">
        <v>444</v>
      </c>
      <c r="C44" s="222" t="s">
        <v>124</v>
      </c>
      <c r="D44" s="221" t="s">
        <v>154</v>
      </c>
      <c r="E44" s="220" t="s">
        <v>375</v>
      </c>
      <c r="F44" s="219" t="s">
        <v>268</v>
      </c>
      <c r="G44" s="218" t="s">
        <v>123</v>
      </c>
      <c r="H44" s="219" t="s">
        <v>149</v>
      </c>
      <c r="J44" s="216"/>
    </row>
    <row r="45" spans="2:16" s="215" customFormat="1" ht="19.5" customHeight="1">
      <c r="B45" s="223" t="s">
        <v>443</v>
      </c>
      <c r="C45" s="222" t="s">
        <v>361</v>
      </c>
      <c r="D45" s="221" t="s">
        <v>158</v>
      </c>
      <c r="E45" s="220" t="s">
        <v>127</v>
      </c>
      <c r="F45" s="219" t="s">
        <v>154</v>
      </c>
      <c r="G45" s="218" t="s">
        <v>128</v>
      </c>
      <c r="H45" s="219" t="s">
        <v>148</v>
      </c>
      <c r="J45" s="216"/>
      <c r="K45" s="376" t="s">
        <v>442</v>
      </c>
      <c r="L45" s="376"/>
      <c r="M45" s="376"/>
      <c r="N45" s="376"/>
      <c r="O45" s="376"/>
      <c r="P45" s="376"/>
    </row>
    <row r="46" spans="2:16" s="215" customFormat="1" ht="19.5" customHeight="1">
      <c r="B46" s="223" t="s">
        <v>441</v>
      </c>
      <c r="C46" s="222" t="s">
        <v>410</v>
      </c>
      <c r="D46" s="221" t="s">
        <v>165</v>
      </c>
      <c r="E46" s="220" t="s">
        <v>405</v>
      </c>
      <c r="F46" s="219" t="s">
        <v>257</v>
      </c>
      <c r="G46" s="218" t="s">
        <v>401</v>
      </c>
      <c r="H46" s="219" t="s">
        <v>400</v>
      </c>
      <c r="J46" s="232" t="s">
        <v>440</v>
      </c>
      <c r="K46" s="231" t="str">
        <f>K47</f>
        <v>富岡　姫菜</v>
      </c>
      <c r="L46" s="230" t="str">
        <f>L47</f>
        <v>平三中</v>
      </c>
      <c r="M46" s="229" t="str">
        <f>K48</f>
        <v>小松　心優</v>
      </c>
      <c r="N46" s="228" t="str">
        <f>L48</f>
        <v>向陽中</v>
      </c>
      <c r="O46" s="229" t="str">
        <f>K49</f>
        <v>児島　心結</v>
      </c>
      <c r="P46" s="228" t="str">
        <f>L49</f>
        <v>高田中</v>
      </c>
    </row>
    <row r="47" spans="2:15" s="215" customFormat="1" ht="19.5" customHeight="1">
      <c r="B47" s="223" t="s">
        <v>439</v>
      </c>
      <c r="C47" s="222"/>
      <c r="D47" s="221"/>
      <c r="E47" s="220"/>
      <c r="F47" s="219"/>
      <c r="G47" s="218"/>
      <c r="H47" s="217"/>
      <c r="J47" s="216"/>
      <c r="K47" s="227" t="s">
        <v>438</v>
      </c>
      <c r="L47" s="227" t="s">
        <v>333</v>
      </c>
      <c r="M47" s="377" t="s">
        <v>437</v>
      </c>
      <c r="N47" s="378"/>
      <c r="O47" s="378"/>
    </row>
    <row r="48" spans="2:15" s="215" customFormat="1" ht="19.5" customHeight="1">
      <c r="B48" s="224" t="s">
        <v>436</v>
      </c>
      <c r="C48" s="222"/>
      <c r="D48" s="221"/>
      <c r="E48" s="220"/>
      <c r="F48" s="219"/>
      <c r="G48" s="218"/>
      <c r="H48" s="219"/>
      <c r="J48" s="216"/>
      <c r="K48" s="225" t="s">
        <v>435</v>
      </c>
      <c r="L48" s="225" t="s">
        <v>400</v>
      </c>
      <c r="M48" s="379"/>
      <c r="N48" s="380"/>
      <c r="O48" s="380"/>
    </row>
    <row r="49" spans="2:15" s="215" customFormat="1" ht="19.5" customHeight="1">
      <c r="B49" s="224" t="s">
        <v>434</v>
      </c>
      <c r="C49" s="222"/>
      <c r="D49" s="221"/>
      <c r="E49" s="220"/>
      <c r="F49" s="219"/>
      <c r="G49" s="218"/>
      <c r="H49" s="219"/>
      <c r="J49" s="216"/>
      <c r="K49" s="226" t="s">
        <v>433</v>
      </c>
      <c r="L49" s="225" t="s">
        <v>432</v>
      </c>
      <c r="M49" s="379"/>
      <c r="N49" s="380"/>
      <c r="O49" s="380"/>
    </row>
    <row r="50" spans="2:10" s="215" customFormat="1" ht="19.5" customHeight="1">
      <c r="B50" s="224" t="s">
        <v>431</v>
      </c>
      <c r="C50" s="222"/>
      <c r="D50" s="221"/>
      <c r="E50" s="220"/>
      <c r="F50" s="219"/>
      <c r="G50" s="218"/>
      <c r="H50" s="217"/>
      <c r="J50" s="216"/>
    </row>
    <row r="51" spans="2:10" s="215" customFormat="1" ht="19.5" customHeight="1" hidden="1">
      <c r="B51" s="223" t="s">
        <v>430</v>
      </c>
      <c r="C51" s="222"/>
      <c r="D51" s="221"/>
      <c r="E51" s="220"/>
      <c r="F51" s="219"/>
      <c r="G51" s="218"/>
      <c r="H51" s="217"/>
      <c r="J51" s="216"/>
    </row>
    <row r="52" spans="2:10" s="215" customFormat="1" ht="19.5" customHeight="1" hidden="1">
      <c r="B52" s="223" t="s">
        <v>429</v>
      </c>
      <c r="C52" s="222"/>
      <c r="D52" s="221"/>
      <c r="E52" s="220"/>
      <c r="F52" s="219"/>
      <c r="G52" s="218"/>
      <c r="H52" s="217"/>
      <c r="J52" s="216"/>
    </row>
    <row r="53" spans="2:10" s="215" customFormat="1" ht="19.5" customHeight="1">
      <c r="B53" s="381"/>
      <c r="C53" s="381"/>
      <c r="D53" s="381"/>
      <c r="E53" s="381"/>
      <c r="F53" s="381"/>
      <c r="G53" s="381"/>
      <c r="H53" s="381"/>
      <c r="J53" s="216"/>
    </row>
    <row r="54" s="215" customFormat="1" ht="24" customHeight="1">
      <c r="J54" s="216"/>
    </row>
    <row r="55" s="215" customFormat="1" ht="8.25" customHeight="1">
      <c r="J55" s="216"/>
    </row>
    <row r="56" s="215" customFormat="1" ht="15.75">
      <c r="J56" s="216"/>
    </row>
  </sheetData>
  <sheetProtection/>
  <mergeCells count="16">
    <mergeCell ref="M36:O38"/>
    <mergeCell ref="K45:P45"/>
    <mergeCell ref="M47:O49"/>
    <mergeCell ref="B53:H53"/>
    <mergeCell ref="K19:P19"/>
    <mergeCell ref="M21:O23"/>
    <mergeCell ref="C33:D33"/>
    <mergeCell ref="E33:F33"/>
    <mergeCell ref="G33:H33"/>
    <mergeCell ref="K34:P34"/>
    <mergeCell ref="B1:H1"/>
    <mergeCell ref="C6:D6"/>
    <mergeCell ref="E6:F6"/>
    <mergeCell ref="G6:H6"/>
    <mergeCell ref="K6:P6"/>
    <mergeCell ref="M8:O10"/>
  </mergeCells>
  <printOptions horizontalCentered="1" verticalCentered="1"/>
  <pageMargins left="0.5905511811023623" right="0.5905511811023623" top="0.5905511811023623" bottom="0.5905511811023623" header="0.31496062992125984" footer="0.31496062992125984"/>
  <pageSetup fitToHeight="1" fitToWidth="1"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view="pageBreakPreview" zoomScale="75" zoomScaleNormal="85" zoomScaleSheetLayoutView="75" zoomScalePageLayoutView="0" workbookViewId="0" topLeftCell="A7">
      <selection activeCell="D7" sqref="D7"/>
    </sheetView>
  </sheetViews>
  <sheetFormatPr defaultColWidth="9" defaultRowHeight="14.25"/>
  <cols>
    <col min="1" max="1" width="6.09765625" style="16" customWidth="1"/>
    <col min="2" max="2" width="14.296875" style="16" customWidth="1"/>
    <col min="3" max="3" width="6.69921875" style="38" bestFit="1" customWidth="1"/>
    <col min="4" max="4" width="16" style="38" customWidth="1"/>
    <col min="5" max="5" width="38.69921875" style="16" bestFit="1" customWidth="1"/>
    <col min="6" max="6" width="10.09765625" style="16" customWidth="1"/>
    <col min="7" max="9" width="12.796875" style="16" customWidth="1"/>
    <col min="10" max="10" width="60.09765625" style="16" customWidth="1"/>
    <col min="11" max="16384" width="9" style="16" customWidth="1"/>
  </cols>
  <sheetData>
    <row r="1" spans="1:10" ht="30" customHeight="1">
      <c r="A1" s="13" t="s">
        <v>142</v>
      </c>
      <c r="B1" s="14"/>
      <c r="C1" s="15"/>
      <c r="D1" s="15"/>
      <c r="E1" s="14"/>
      <c r="F1" s="14"/>
      <c r="G1" s="14"/>
      <c r="H1" s="14"/>
      <c r="I1" s="14"/>
      <c r="J1" s="14"/>
    </row>
    <row r="2" spans="1:10" s="21" customFormat="1" ht="26.25" customHeight="1">
      <c r="A2" s="17"/>
      <c r="B2" s="17"/>
      <c r="C2" s="18"/>
      <c r="D2" s="18"/>
      <c r="E2" s="19" t="s">
        <v>507</v>
      </c>
      <c r="F2" s="20"/>
      <c r="G2" s="17" t="s">
        <v>85</v>
      </c>
      <c r="H2" s="17"/>
      <c r="I2" s="17"/>
      <c r="J2" s="17"/>
    </row>
    <row r="3" spans="1:10" s="21" customFormat="1" ht="27" customHeight="1">
      <c r="A3" s="22" t="s">
        <v>86</v>
      </c>
      <c r="B3" s="22" t="s">
        <v>87</v>
      </c>
      <c r="C3" s="22" t="s">
        <v>88</v>
      </c>
      <c r="D3" s="22" t="s">
        <v>89</v>
      </c>
      <c r="E3" s="22" t="s">
        <v>90</v>
      </c>
      <c r="F3" s="22" t="s">
        <v>91</v>
      </c>
      <c r="G3" s="22" t="s">
        <v>92</v>
      </c>
      <c r="H3" s="22" t="s">
        <v>93</v>
      </c>
      <c r="I3" s="22" t="s">
        <v>94</v>
      </c>
      <c r="J3" s="22" t="s">
        <v>95</v>
      </c>
    </row>
    <row r="4" spans="1:10" s="21" customFormat="1" ht="42" customHeight="1">
      <c r="A4" s="22">
        <v>1</v>
      </c>
      <c r="B4" s="45">
        <v>43925</v>
      </c>
      <c r="C4" s="45" t="s">
        <v>96</v>
      </c>
      <c r="D4" s="45" t="s">
        <v>132</v>
      </c>
      <c r="E4" s="46" t="s">
        <v>97</v>
      </c>
      <c r="F4" s="46" t="s">
        <v>98</v>
      </c>
      <c r="G4" s="23"/>
      <c r="H4" s="23"/>
      <c r="I4" s="23"/>
      <c r="J4" s="24"/>
    </row>
    <row r="5" spans="1:10" s="21" customFormat="1" ht="42" customHeight="1">
      <c r="A5" s="22">
        <v>2</v>
      </c>
      <c r="B5" s="47">
        <v>44016</v>
      </c>
      <c r="C5" s="45" t="s">
        <v>96</v>
      </c>
      <c r="D5" s="45" t="s">
        <v>132</v>
      </c>
      <c r="E5" s="48" t="s">
        <v>134</v>
      </c>
      <c r="F5" s="46" t="s">
        <v>99</v>
      </c>
      <c r="G5" s="23"/>
      <c r="H5" s="23"/>
      <c r="I5" s="23"/>
      <c r="J5" s="25"/>
    </row>
    <row r="6" spans="1:10" s="21" customFormat="1" ht="42" customHeight="1">
      <c r="A6" s="22">
        <v>3</v>
      </c>
      <c r="B6" s="45">
        <v>44073</v>
      </c>
      <c r="C6" s="45" t="s">
        <v>96</v>
      </c>
      <c r="D6" s="45" t="s">
        <v>132</v>
      </c>
      <c r="E6" s="46" t="s">
        <v>135</v>
      </c>
      <c r="F6" s="46" t="s">
        <v>136</v>
      </c>
      <c r="G6" s="23"/>
      <c r="H6" s="23"/>
      <c r="I6" s="23"/>
      <c r="J6" s="25"/>
    </row>
    <row r="7" spans="1:10" s="21" customFormat="1" ht="42" customHeight="1">
      <c r="A7" s="22">
        <v>4</v>
      </c>
      <c r="B7" s="23">
        <v>44138</v>
      </c>
      <c r="C7" s="23" t="s">
        <v>129</v>
      </c>
      <c r="D7" s="29" t="s">
        <v>508</v>
      </c>
      <c r="E7" s="22" t="s">
        <v>130</v>
      </c>
      <c r="F7" s="28" t="s">
        <v>138</v>
      </c>
      <c r="G7" s="23"/>
      <c r="H7" s="23"/>
      <c r="I7" s="23"/>
      <c r="J7" s="24" t="s">
        <v>101</v>
      </c>
    </row>
    <row r="8" spans="1:10" s="21" customFormat="1" ht="42" customHeight="1">
      <c r="A8" s="22">
        <v>5</v>
      </c>
      <c r="B8" s="45">
        <v>43846</v>
      </c>
      <c r="C8" s="45" t="s">
        <v>104</v>
      </c>
      <c r="D8" s="49" t="s">
        <v>132</v>
      </c>
      <c r="E8" s="48" t="s">
        <v>107</v>
      </c>
      <c r="F8" s="46" t="s">
        <v>103</v>
      </c>
      <c r="G8" s="45">
        <v>44172</v>
      </c>
      <c r="H8" s="45">
        <v>44192</v>
      </c>
      <c r="I8" s="45">
        <v>44188</v>
      </c>
      <c r="J8" s="24"/>
    </row>
    <row r="9" spans="1:10" s="21" customFormat="1" ht="42" customHeight="1">
      <c r="A9" s="22">
        <v>6</v>
      </c>
      <c r="B9" s="275">
        <v>43896</v>
      </c>
      <c r="C9" s="275" t="s">
        <v>140</v>
      </c>
      <c r="D9" s="275" t="s">
        <v>506</v>
      </c>
      <c r="E9" s="274" t="s">
        <v>505</v>
      </c>
      <c r="F9" s="22" t="s">
        <v>100</v>
      </c>
      <c r="G9" s="23">
        <v>43856</v>
      </c>
      <c r="H9" s="23">
        <v>43876</v>
      </c>
      <c r="I9" s="23">
        <v>43872</v>
      </c>
      <c r="J9" s="25" t="s">
        <v>106</v>
      </c>
    </row>
    <row r="10" spans="1:10" s="21" customFormat="1" ht="21" customHeight="1">
      <c r="A10" s="18"/>
      <c r="B10" s="26"/>
      <c r="C10" s="26"/>
      <c r="D10" s="55"/>
      <c r="E10" s="18"/>
      <c r="F10" s="18"/>
      <c r="G10" s="26"/>
      <c r="H10" s="26"/>
      <c r="I10" s="17"/>
      <c r="J10" s="14"/>
    </row>
    <row r="11" spans="1:10" ht="30" customHeight="1">
      <c r="A11" s="13" t="s">
        <v>143</v>
      </c>
      <c r="B11" s="14"/>
      <c r="C11" s="15"/>
      <c r="D11" s="56"/>
      <c r="E11" s="14"/>
      <c r="F11" s="14"/>
      <c r="G11" s="14"/>
      <c r="H11" s="14"/>
      <c r="I11" s="14"/>
      <c r="J11" s="27"/>
    </row>
    <row r="12" spans="1:10" s="21" customFormat="1" ht="26.25" customHeight="1">
      <c r="A12" s="17"/>
      <c r="B12" s="17"/>
      <c r="C12" s="18"/>
      <c r="D12" s="57"/>
      <c r="E12" s="19" t="str">
        <f>E2</f>
        <v>令和３年２月２０日現在</v>
      </c>
      <c r="F12" s="20"/>
      <c r="G12" s="17" t="s">
        <v>85</v>
      </c>
      <c r="H12" s="17"/>
      <c r="I12" s="17"/>
      <c r="J12" s="17"/>
    </row>
    <row r="13" spans="1:10" s="21" customFormat="1" ht="23.25" customHeight="1">
      <c r="A13" s="22" t="s">
        <v>86</v>
      </c>
      <c r="B13" s="22" t="s">
        <v>87</v>
      </c>
      <c r="C13" s="22" t="s">
        <v>88</v>
      </c>
      <c r="D13" s="28" t="s">
        <v>89</v>
      </c>
      <c r="E13" s="22" t="s">
        <v>90</v>
      </c>
      <c r="F13" s="22" t="s">
        <v>91</v>
      </c>
      <c r="G13" s="22" t="s">
        <v>92</v>
      </c>
      <c r="H13" s="22" t="s">
        <v>93</v>
      </c>
      <c r="I13" s="22" t="s">
        <v>94</v>
      </c>
      <c r="J13" s="22" t="s">
        <v>95</v>
      </c>
    </row>
    <row r="14" spans="1:10" s="21" customFormat="1" ht="42.75" customHeight="1">
      <c r="A14" s="28">
        <v>1</v>
      </c>
      <c r="B14" s="49">
        <v>44002</v>
      </c>
      <c r="C14" s="49" t="s">
        <v>104</v>
      </c>
      <c r="D14" s="49" t="s">
        <v>132</v>
      </c>
      <c r="E14" s="50" t="s">
        <v>133</v>
      </c>
      <c r="F14" s="51" t="s">
        <v>99</v>
      </c>
      <c r="G14" s="29"/>
      <c r="H14" s="29"/>
      <c r="I14" s="29"/>
      <c r="J14" s="31"/>
    </row>
    <row r="15" spans="1:10" s="21" customFormat="1" ht="42.75" customHeight="1">
      <c r="A15" s="32">
        <v>2</v>
      </c>
      <c r="B15" s="52">
        <v>44086</v>
      </c>
      <c r="C15" s="52" t="s">
        <v>104</v>
      </c>
      <c r="D15" s="49" t="s">
        <v>132</v>
      </c>
      <c r="E15" s="53" t="s">
        <v>137</v>
      </c>
      <c r="F15" s="53" t="s">
        <v>103</v>
      </c>
      <c r="G15" s="33"/>
      <c r="H15" s="33"/>
      <c r="I15" s="33"/>
      <c r="J15" s="34"/>
    </row>
    <row r="16" spans="1:10" s="21" customFormat="1" ht="42.75" customHeight="1">
      <c r="A16" s="28">
        <v>3</v>
      </c>
      <c r="B16" s="29">
        <v>44158</v>
      </c>
      <c r="C16" s="29" t="s">
        <v>102</v>
      </c>
      <c r="D16" s="29" t="s">
        <v>508</v>
      </c>
      <c r="E16" s="28" t="s">
        <v>131</v>
      </c>
      <c r="F16" s="30" t="s">
        <v>69</v>
      </c>
      <c r="G16" s="29">
        <v>44124</v>
      </c>
      <c r="H16" s="29">
        <v>44149</v>
      </c>
      <c r="I16" s="29">
        <v>44144</v>
      </c>
      <c r="J16" s="31"/>
    </row>
    <row r="17" spans="1:10" s="21" customFormat="1" ht="42.75" customHeight="1">
      <c r="A17" s="28">
        <v>4</v>
      </c>
      <c r="B17" s="29">
        <v>43841</v>
      </c>
      <c r="C17" s="29" t="s">
        <v>139</v>
      </c>
      <c r="D17" s="29" t="s">
        <v>508</v>
      </c>
      <c r="E17" s="28" t="s">
        <v>144</v>
      </c>
      <c r="F17" s="28" t="s">
        <v>98</v>
      </c>
      <c r="G17" s="29">
        <v>44170</v>
      </c>
      <c r="H17" s="29">
        <v>44187</v>
      </c>
      <c r="I17" s="29">
        <v>44183</v>
      </c>
      <c r="J17" s="54" t="s">
        <v>146</v>
      </c>
    </row>
    <row r="18" spans="1:10" s="21" customFormat="1" ht="42.75" customHeight="1">
      <c r="A18" s="28">
        <v>5</v>
      </c>
      <c r="B18" s="29">
        <v>43910</v>
      </c>
      <c r="C18" s="29" t="s">
        <v>140</v>
      </c>
      <c r="D18" s="29" t="s">
        <v>145</v>
      </c>
      <c r="E18" s="30" t="s">
        <v>141</v>
      </c>
      <c r="F18" s="28" t="s">
        <v>105</v>
      </c>
      <c r="G18" s="29">
        <v>43870</v>
      </c>
      <c r="H18" s="29">
        <v>43890</v>
      </c>
      <c r="I18" s="29">
        <v>44249</v>
      </c>
      <c r="J18" s="31"/>
    </row>
    <row r="19" spans="1:10" s="21" customFormat="1" ht="33" customHeight="1">
      <c r="A19" s="14"/>
      <c r="B19" s="384" t="s">
        <v>108</v>
      </c>
      <c r="C19" s="384"/>
      <c r="D19" s="384"/>
      <c r="E19" s="384"/>
      <c r="F19" s="384"/>
      <c r="G19" s="384"/>
      <c r="H19" s="384"/>
      <c r="I19" s="384"/>
      <c r="J19" s="14"/>
    </row>
    <row r="20" spans="1:10" ht="24" customHeight="1">
      <c r="A20" s="14"/>
      <c r="B20" s="35" t="s">
        <v>109</v>
      </c>
      <c r="C20" s="15"/>
      <c r="D20" s="15"/>
      <c r="E20" s="14"/>
      <c r="F20" s="14"/>
      <c r="G20" s="14"/>
      <c r="H20" s="14"/>
      <c r="I20" s="14"/>
      <c r="J20" s="14"/>
    </row>
    <row r="21" spans="1:10" ht="21" customHeight="1">
      <c r="A21" s="36"/>
      <c r="B21" s="37" t="s">
        <v>110</v>
      </c>
      <c r="C21" s="15"/>
      <c r="D21" s="15"/>
      <c r="E21" s="14"/>
      <c r="F21" s="14"/>
      <c r="G21" s="14"/>
      <c r="H21" s="14"/>
      <c r="I21" s="14"/>
      <c r="J21" s="14"/>
    </row>
  </sheetData>
  <sheetProtection/>
  <mergeCells count="1">
    <mergeCell ref="B19:I19"/>
  </mergeCells>
  <printOptions horizontalCentered="1" verticalCentered="1"/>
  <pageMargins left="0.3937007874015748" right="0.3937007874015748" top="0.61" bottom="0.5905511811023623" header="0.5118110236220472" footer="0.5118110236220472"/>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user</cp:lastModifiedBy>
  <cp:lastPrinted>2021-01-25T06:33:07Z</cp:lastPrinted>
  <dcterms:created xsi:type="dcterms:W3CDTF">2019-12-10T12:31:36Z</dcterms:created>
  <dcterms:modified xsi:type="dcterms:W3CDTF">2021-02-19T10:36:53Z</dcterms:modified>
  <cp:category/>
  <cp:version/>
  <cp:contentType/>
  <cp:contentStatus/>
</cp:coreProperties>
</file>