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880" activeTab="0"/>
  </bookViews>
  <sheets>
    <sheet name="大会要項（所属長）" sheetId="1" r:id="rId1"/>
    <sheet name="連絡先および健康状態申告のお願い20210320" sheetId="2" r:id="rId2"/>
    <sheet name="小学生申込用紙（チーム用）" sheetId="3" r:id="rId3"/>
    <sheet name="男子ランク" sheetId="4" r:id="rId4"/>
    <sheet name="女子ランク" sheetId="5" r:id="rId5"/>
    <sheet name="令和２年開催日程一覧（曜日付）" sheetId="6" r:id="rId6"/>
    <sheet name="大会参加申込にあたっての留意事項20210320" sheetId="7" r:id="rId7"/>
    <sheet name="連絡先および健康状態申告のお願い20201123" sheetId="8" r:id="rId8"/>
    <sheet name="Sheet1" sheetId="9" r:id="rId9"/>
    <sheet name="プルダウンリスト一覧" sheetId="10" r:id="rId10"/>
    <sheet name="大会要項（各支部理事長）" sheetId="11" r:id="rId11"/>
    <sheet name="申込一覧表 (理事長用)" sheetId="12" r:id="rId12"/>
  </sheets>
  <externalReferences>
    <externalReference r:id="rId15"/>
    <externalReference r:id="rId16"/>
    <externalReference r:id="rId17"/>
  </externalReferences>
  <definedNames>
    <definedName name="a" localSheetId="1">'[1]辞書'!$B$11:$J$225</definedName>
    <definedName name="a">'[2]辞書'!$B$11:$J$225</definedName>
    <definedName name="_xlnm.Print_Area" localSheetId="4">'女子ランク'!$A$1:$M$45</definedName>
    <definedName name="_xlnm.Print_Area" localSheetId="2">'小学生申込用紙（チーム用）'!$B$2:$N$36</definedName>
    <definedName name="_xlnm.Print_Area" localSheetId="11">'申込一覧表 (理事長用)'!$B$2:$I$52</definedName>
    <definedName name="_xlnm.Print_Area" localSheetId="6">'大会参加申込にあたっての留意事項20210320'!$A$1:$B$7</definedName>
    <definedName name="_xlnm.Print_Area" localSheetId="10">'大会要項（各支部理事長）'!$A$1:$C$51</definedName>
    <definedName name="_xlnm.Print_Area" localSheetId="0">'大会要項（所属長）'!$A$1:$C$51</definedName>
    <definedName name="_xlnm.Print_Area" localSheetId="3">'男子ランク'!$A$1:$M$55</definedName>
    <definedName name="_xlnm.Print_Area" localSheetId="5">'令和２年開催日程一覧（曜日付）'!$A$1:$J$21</definedName>
    <definedName name="_xlnm.Print_Area" localSheetId="7">'連絡先および健康状態申告のお願い20201123'!$A$2:$D$24</definedName>
    <definedName name="_xlnm.Print_Area" localSheetId="1">'連絡先および健康状態申告のお願い20210320'!$A$1:$D$23</definedName>
    <definedName name="各理事長">'[1]辞書'!$B$11:$J$225</definedName>
    <definedName name="単女" localSheetId="11">'[3]辞書'!$B$11:$J$225</definedName>
    <definedName name="単女">'[3]辞書'!$B$11:$J$225</definedName>
    <definedName name="男子H262決定版">'[3]辞書'!$B$11:$J$225</definedName>
  </definedNames>
  <calcPr fullCalcOnLoad="1"/>
</workbook>
</file>

<file path=xl/sharedStrings.xml><?xml version="1.0" encoding="utf-8"?>
<sst xmlns="http://schemas.openxmlformats.org/spreadsheetml/2006/main" count="1014" uniqueCount="526">
  <si>
    <t>大会名</t>
  </si>
  <si>
    <t>会場</t>
  </si>
  <si>
    <t>開催場所</t>
  </si>
  <si>
    <t>年号</t>
  </si>
  <si>
    <t>回数</t>
  </si>
  <si>
    <t>学年</t>
  </si>
  <si>
    <t>その他</t>
  </si>
  <si>
    <t>第xx回</t>
  </si>
  <si>
    <t>種目(シングルス)</t>
  </si>
  <si>
    <t>主管支部</t>
  </si>
  <si>
    <t>住所</t>
  </si>
  <si>
    <t>参加料</t>
  </si>
  <si>
    <t>開場</t>
  </si>
  <si>
    <t>主催</t>
  </si>
  <si>
    <t>日時</t>
  </si>
  <si>
    <t>日程</t>
  </si>
  <si>
    <t>試合開始</t>
  </si>
  <si>
    <t>種目概要</t>
  </si>
  <si>
    <t>種目</t>
  </si>
  <si>
    <t>ルール</t>
  </si>
  <si>
    <t>2020年度</t>
  </si>
  <si>
    <t>県北支部</t>
  </si>
  <si>
    <t>主管支部名</t>
  </si>
  <si>
    <t>県中支部</t>
  </si>
  <si>
    <t>県南支部</t>
  </si>
  <si>
    <t>いわき支部</t>
  </si>
  <si>
    <t>相双支部</t>
  </si>
  <si>
    <t>会津支部</t>
  </si>
  <si>
    <t>県営あづま総合体育館</t>
  </si>
  <si>
    <t>福島市西部体育館</t>
  </si>
  <si>
    <t>安積学習センター</t>
  </si>
  <si>
    <t>本宮市総合体育館</t>
  </si>
  <si>
    <t>須賀川アリーナ</t>
  </si>
  <si>
    <t>いわき市　南部アリーナ</t>
  </si>
  <si>
    <t>あいづ総合体育館</t>
  </si>
  <si>
    <t>大会名　※要項と同一大会名</t>
  </si>
  <si>
    <t>福島県卓球協会</t>
  </si>
  <si>
    <t>福島県卓球協会</t>
  </si>
  <si>
    <t>午前9:00</t>
  </si>
  <si>
    <t>使用球</t>
  </si>
  <si>
    <t>試合方法</t>
  </si>
  <si>
    <t>参加資格</t>
  </si>
  <si>
    <t>猪苗代町総合体育館
（カメリーナ）</t>
  </si>
  <si>
    <t>振込先</t>
  </si>
  <si>
    <t>支部で徴収</t>
  </si>
  <si>
    <t>支払い方法</t>
  </si>
  <si>
    <t>県で徴収
※大会当日に収めてください。棄権の場合も徴収されます。</t>
  </si>
  <si>
    <t>組み合わせ会</t>
  </si>
  <si>
    <t>表彰</t>
  </si>
  <si>
    <t>上位大会</t>
  </si>
  <si>
    <t>参加者はスポーツ傷害保険に加入していること。</t>
  </si>
  <si>
    <t>一旦納入された参加料などは返納いたしません。</t>
  </si>
  <si>
    <t>病気、事故に備えて、各自健康保険証を持参して下さい。
けが等の場合には、可能な応急処置はしますが、各自の責任に帰することとします。
選手の健康管理は本人の責任とします。健康診断などを事前に受ける事。</t>
  </si>
  <si>
    <t>女子ホープス</t>
  </si>
  <si>
    <t>男子ホープス</t>
  </si>
  <si>
    <t>男子バンビ</t>
  </si>
  <si>
    <t>女子バンビ</t>
  </si>
  <si>
    <t>小1</t>
  </si>
  <si>
    <t>小2</t>
  </si>
  <si>
    <t>小3</t>
  </si>
  <si>
    <t>小4</t>
  </si>
  <si>
    <t>小5</t>
  </si>
  <si>
    <t>小6</t>
  </si>
  <si>
    <t>カットマン</t>
  </si>
  <si>
    <t>備考</t>
  </si>
  <si>
    <t>ペン</t>
  </si>
  <si>
    <t>男子カブ</t>
  </si>
  <si>
    <t>女子カブ</t>
  </si>
  <si>
    <t>福島県卓球協会　大会要項　申込書</t>
  </si>
  <si>
    <t>未就学</t>
  </si>
  <si>
    <t>特別協賛</t>
  </si>
  <si>
    <t>JTTA公認球（40mmホワイト）ニッタクプラスチック球を使用する</t>
  </si>
  <si>
    <t>大会参加中、万一事故のあった場合は、日本卓球協会の「会員お見舞い制度」の範囲内で対応致します。（各県事務局からの申請）</t>
  </si>
  <si>
    <t>福島県卓球協会関係各位</t>
  </si>
  <si>
    <r>
      <rPr>
        <sz val="14"/>
        <color indexed="8"/>
        <rFont val="MS-PGothic"/>
        <family val="3"/>
      </rPr>
      <t>福島県卓球協会　会長　斉藤一美</t>
    </r>
    <r>
      <rPr>
        <sz val="11"/>
        <color theme="1"/>
        <rFont val="MS-PGothic"/>
        <family val="3"/>
      </rPr>
      <t>　（公印省略）</t>
    </r>
  </si>
  <si>
    <t>追記注意事項</t>
  </si>
  <si>
    <t>※　時間短縮が必要となる場合、試合方法等の当日変更もあり得ます。
※　万が一、選手はもちろん大会会場への来場者が、後日新型コロナウイルスの
　　感染が確認された場合は速やかに大会事務局へ連絡を行なって下さい。</t>
  </si>
  <si>
    <t>福島県卓球選手権大会（小学生以下の部）
（ホープス・カブ・バンビの部）
兼　福島県小学生学年別卓球大会</t>
  </si>
  <si>
    <t>　会員　各位</t>
  </si>
  <si>
    <t>福島県卓球協会
会長　斉藤一美
公印省略</t>
  </si>
  <si>
    <t>　５月２５日，全国で緊急事態宣言が解除されました。これまでの２ヶ月弱，外出の自粛など生活に制限があり，卓球の練習も出来ない状態が続きましたが，新型コロナの流行が抑えられ，大会が再開出来るようになりましたことを皆様とともに喜びたく思っております。今後，徐々にではございますが，大会を再開してまいります。
　しかし，未だ新型コロナウイルスの流行は根絶されたわけではございませんので，皆様には，ご不便，ご負担をお願いすることも多々あろうかと思います。何卒宜しくご協力のほどお願い申し上げます。
　早速ですが，本大会への参加にあたって，以下の項目についてご協力を頂きたく，お願い致します。
　１　以下に該当する方は，参加をお見合わせ下さい
　　 体調がよくない場合（例:発熱・咳・咽頭痛などの症状がある場合）
　　 同居家族や身近な知人に新型コロナウイルス感染が疑われる方がいる場合
　　 過去14日以内に政府から入国制限，入国後の観察期間を必要とされている国，
　　　　地域等への渡航又は当該在住者との濃厚接触がある場合
　２　各自マスクを持参して下さい（競技中以外はマスクを着用すること）
　３　こまめな手洗い，アルコール等による手指消毒の実施をお願い致します
　４　他の参加者，役員，スタッフ等との距離の確保に努めて下さい
　　　（できるだけ２ｍ以上；障がい者の誘導や介助を行う場合は除きます）
　５　大きな声での会話，応援等は避けて下さい
　６　感染防止のために主催者が決めたその他の措置をお守り頂き，主催者の
　　　指示には従って下さい
　７　大会終了後２週間以内に新型コロナウイルス感染症を発症した場合は，
　　　主催者に対して速やかに濃厚接触者の有無等について報告して下さい
　連絡先：福島県卓球協会事務局長　落合伸一郎　電話番号　090-5233-6684</t>
  </si>
  <si>
    <t>以上</t>
  </si>
  <si>
    <t>　新型コロナウイルスの流行予防のため今大会参加にあたって以下の情報提供をお願いいたします。ご記入の上，大会当日持参し，受付にご提出ください。なお，提出された個人情報の取り扱いには十分配慮いたします。</t>
  </si>
  <si>
    <t>所属　：</t>
  </si>
  <si>
    <t>氏名　：</t>
  </si>
  <si>
    <t>　選手　・　顧問　・　指導者　・　保護者　・　協会関係者　・　その他（　　　　　　　）</t>
  </si>
  <si>
    <t>年齢　：</t>
  </si>
  <si>
    <t>住所　：</t>
  </si>
  <si>
    <t>連絡先
電話番号：</t>
  </si>
  <si>
    <r>
      <rPr>
        <b/>
        <sz val="14"/>
        <color indexed="8"/>
        <rFont val="ＭＳ 明朝"/>
        <family val="1"/>
      </rPr>
      <t>大会当日の体温</t>
    </r>
    <r>
      <rPr>
        <b/>
        <sz val="14"/>
        <color indexed="8"/>
        <rFont val="ＭＳ Ｐ明朝"/>
        <family val="1"/>
      </rPr>
      <t>　＝＝＝＝＝＝＝＝＝＝＝＝＝＝＝＝＞</t>
    </r>
  </si>
  <si>
    <t>（　　　　）℃</t>
  </si>
  <si>
    <t>大会前２週間における以下の事項の有無</t>
  </si>
  <si>
    <t>平熱を超える発熱（おおむね37度５分以上）</t>
  </si>
  <si>
    <r>
      <rPr>
        <sz val="14"/>
        <color indexed="10"/>
        <rFont val="Segoe UI Symbol"/>
        <family val="2"/>
      </rPr>
      <t>□</t>
    </r>
    <r>
      <rPr>
        <sz val="10.5"/>
        <color indexed="10"/>
        <rFont val="ＭＳ 明朝"/>
        <family val="1"/>
      </rPr>
      <t>　あり</t>
    </r>
  </si>
  <si>
    <r>
      <rPr>
        <sz val="14"/>
        <color indexed="10"/>
        <rFont val="Segoe UI Symbol"/>
        <family val="2"/>
      </rPr>
      <t>□</t>
    </r>
    <r>
      <rPr>
        <sz val="10.5"/>
        <color indexed="10"/>
        <rFont val="ＭＳ 明朝"/>
        <family val="1"/>
      </rPr>
      <t>　なし　</t>
    </r>
  </si>
  <si>
    <t>咳（せき），のどの痛みなど風邪の症状</t>
  </si>
  <si>
    <t>だるさ（倦怠感），息苦しさ（呼吸困難）</t>
  </si>
  <si>
    <t>嗅覚や味覚の異常</t>
  </si>
  <si>
    <t>体が重く感じる，疲れやすい等</t>
  </si>
  <si>
    <t>新型コロナウイルス感染症陽性とされた者との濃厚接触の有無</t>
  </si>
  <si>
    <t>同居家族や身近な知人に感染が疑われる方が発生</t>
  </si>
  <si>
    <r>
      <rPr>
        <sz val="10.5"/>
        <color indexed="8"/>
        <rFont val="ＭＳ Ｐ明朝"/>
        <family val="1"/>
      </rPr>
      <t>過去</t>
    </r>
    <r>
      <rPr>
        <sz val="10.5"/>
        <color indexed="8"/>
        <rFont val="Times New Roman"/>
        <family val="1"/>
      </rPr>
      <t>14</t>
    </r>
    <r>
      <rPr>
        <sz val="10.5"/>
        <color indexed="8"/>
        <rFont val="ＭＳ Ｐ明朝"/>
        <family val="1"/>
      </rPr>
      <t>日以内に政府から入国制限，入国後の観察期間を必要とされている国，地域等への渡航又は当該在住者との濃厚接触</t>
    </r>
  </si>
  <si>
    <r>
      <t>連絡先および健康状態申告書　</t>
    </r>
    <r>
      <rPr>
        <sz val="20"/>
        <color indexed="10"/>
        <rFont val="MS-PGothic"/>
        <family val="3"/>
      </rPr>
      <t>（大会当日提出用）</t>
    </r>
  </si>
  <si>
    <t>大会結果や写真等を福島県卓球協会ホームページや各報道機関よる新聞・雑誌等へ掲載する場合があります。
掲載等に問題がある選手は事前に、事務局までご連絡下さい。
また、参会者の写真・映像を広報資料などに使用することに対して肖像権を主張しないことに問題がある場合は事前に事務局へご連絡ください。</t>
  </si>
  <si>
    <t>※　万が一事故がありました時の初期対応はしますが、個人の責任でお願いします。
新型コロナウイルスの感染拡大防止に最善を尽くしますが、感染等が発生しても
主催者側は責任を負えませんので、ご了解の上ご参加下さい。
※　本大会は　新型コロナウイルスの感染拡大状況や政府や行政などからの要請等が
ある場合、中止・延期・縮小などもあります。</t>
  </si>
  <si>
    <t>申込先</t>
  </si>
  <si>
    <t xml:space="preserve">申込受付期間
</t>
  </si>
  <si>
    <t>所属長各位　</t>
  </si>
  <si>
    <t>個人戦　1人　1,000円</t>
  </si>
  <si>
    <t>午前8:00　　  開会式　午前8:45</t>
  </si>
  <si>
    <t>福島県内の小学生以下（2020年度登録が必要、ゼッケン着用のこと）</t>
  </si>
  <si>
    <t>男女別シングルス（リーグ戦）</t>
  </si>
  <si>
    <t>・リーグ戦により順位を決定する。
・各種目とも全試合１ゲーム１１点、５ゲームズマッチで行う。
・台の高さは　全種目　76cm　とする</t>
  </si>
  <si>
    <t>福島県小学生強化リーグ卓球大会担当　原　拓也　宛</t>
  </si>
  <si>
    <t>〒</t>
  </si>
  <si>
    <t>　　電話　　　　　　　　　　　(FAX　　　)</t>
  </si>
  <si>
    <t>各組3位までを表彰する。</t>
  </si>
  <si>
    <t>前年度各組優勝者はカップの返還をお願いします。
※各地区責任者が責任をもって連絡をお願いします。</t>
  </si>
  <si>
    <t>県で徴収
※大会当日に収めてください。棄権の場合も徴収されます。</t>
  </si>
  <si>
    <r>
      <t xml:space="preserve">①　現行の日本卓球ルールによる。
②　タイムアウト制は採用しない
</t>
    </r>
    <r>
      <rPr>
        <sz val="11"/>
        <color indexed="10"/>
        <rFont val="MS-PGothic"/>
        <family val="3"/>
      </rPr>
      <t>③　新型コロナウイルス感染防止対策のための特別ルールを適用する。
④　３密を避けるため、ベンチは無しとする。
　　但し、進行や審判の補助が必要な場合は監督・コーチ・保護者等を
　　認めるがアドバイスはなしとする。</t>
    </r>
  </si>
  <si>
    <t>福島県卓球協会主催大会　参加申込みにあたっての留意事項</t>
  </si>
  <si>
    <t>令和２年度第３回福島県小学生強化リーグ卓球大会</t>
  </si>
  <si>
    <t>大会名</t>
  </si>
  <si>
    <t>開催日</t>
  </si>
  <si>
    <t>各支部理事長　各位</t>
  </si>
  <si>
    <t>〒969-1204　福島県本宮市糠沢字光が丘３－５６</t>
  </si>
  <si>
    <t>　　電話　0243-44-3077　　　　　(FAX　　0243-44-3077　　　)</t>
  </si>
  <si>
    <t>　　携帯電話　　　070-5097-5677</t>
  </si>
  <si>
    <t>　　電子メール　　hara.info.mtc@gmail.com</t>
  </si>
  <si>
    <t>支部別申込一覧</t>
  </si>
  <si>
    <t>　各地区理事長様</t>
  </si>
  <si>
    <t>支部名（　　　　支部　）</t>
  </si>
  <si>
    <t>理事長名　　　　　　　　　　</t>
  </si>
  <si>
    <t>平成26年度第4回福島県小学生強化リーグ卓球大会</t>
  </si>
  <si>
    <t>※　</t>
  </si>
  <si>
    <t>各地区の前回の申込みチーム名を掲載しています。チーム毎の申込み書と一覧をお送りください。</t>
  </si>
  <si>
    <t>他に参加チームがありましたら、一覧に追記してください。</t>
  </si>
  <si>
    <t>No.</t>
  </si>
  <si>
    <t>支部</t>
  </si>
  <si>
    <t>所属名</t>
  </si>
  <si>
    <t>男子</t>
  </si>
  <si>
    <t>女子</t>
  </si>
  <si>
    <t>合計</t>
  </si>
  <si>
    <t>参加費合計</t>
  </si>
  <si>
    <t>指導者用配布数</t>
  </si>
  <si>
    <t>会津</t>
  </si>
  <si>
    <t>喜多方卓球ランド</t>
  </si>
  <si>
    <t>猪苗代卓球クラブ</t>
  </si>
  <si>
    <t>城北TTC</t>
  </si>
  <si>
    <t>西会津卓球クラブ</t>
  </si>
  <si>
    <t>只見卓球くらぶ</t>
  </si>
  <si>
    <t>Mac's</t>
  </si>
  <si>
    <t>いわき</t>
  </si>
  <si>
    <t>いわき卓球</t>
  </si>
  <si>
    <t>神谷クラブ</t>
  </si>
  <si>
    <t>金谷卓球クラブ</t>
  </si>
  <si>
    <t>勿来卓球クラブ</t>
  </si>
  <si>
    <t>みやたクラブ</t>
  </si>
  <si>
    <t>Team SANKYO</t>
  </si>
  <si>
    <t>四倉卓球クラブ</t>
  </si>
  <si>
    <t>ダイシンクラブ</t>
  </si>
  <si>
    <t>相双</t>
  </si>
  <si>
    <t>BRAVE★STARS</t>
  </si>
  <si>
    <t>セブンクラブ</t>
  </si>
  <si>
    <t>県中</t>
  </si>
  <si>
    <t>富久山卓球クラブ</t>
  </si>
  <si>
    <t>本宮卓球クラブ</t>
  </si>
  <si>
    <t>郡山第一卓球クラブ</t>
  </si>
  <si>
    <t>郡山ふれあい卓球</t>
  </si>
  <si>
    <t>県南</t>
  </si>
  <si>
    <t>須賀川市卓球スポーツ少年団</t>
  </si>
  <si>
    <t>あゆりジュニアクラブ</t>
  </si>
  <si>
    <t>大沼ジュニア卓球クラブ</t>
  </si>
  <si>
    <t>しらさかクラブ</t>
  </si>
  <si>
    <t>白河中央キッズ</t>
  </si>
  <si>
    <t>中島クラブ</t>
  </si>
  <si>
    <t>県北</t>
  </si>
  <si>
    <t>平野卓球ｽﾎﾟｰﾂ少年団</t>
  </si>
  <si>
    <t>みなみクラブ</t>
  </si>
  <si>
    <t>ジャド卓球クラブ</t>
  </si>
  <si>
    <t>T.C赤井沢</t>
  </si>
  <si>
    <t>蓬莱ＴＴＣ</t>
  </si>
  <si>
    <r>
      <t>チーム</t>
    </r>
    <r>
      <rPr>
        <sz val="12"/>
        <rFont val="游ゴシック"/>
        <family val="3"/>
      </rPr>
      <t>A.T.C</t>
    </r>
  </si>
  <si>
    <t>二本松卓球クラブ</t>
  </si>
  <si>
    <t>合　　計</t>
  </si>
  <si>
    <t>参加者</t>
  </si>
  <si>
    <t>招待選手</t>
  </si>
  <si>
    <t>台数</t>
  </si>
  <si>
    <t>合計台数</t>
  </si>
  <si>
    <t>所　属　：　</t>
  </si>
  <si>
    <t>支部締切</t>
  </si>
  <si>
    <t>責任者　：　</t>
  </si>
  <si>
    <t>住　所　：　</t>
  </si>
  <si>
    <t>責任者連絡先　：　</t>
  </si>
  <si>
    <t>男　子</t>
  </si>
  <si>
    <t>女　子</t>
  </si>
  <si>
    <t>No.</t>
  </si>
  <si>
    <t>氏　名</t>
  </si>
  <si>
    <t>学年</t>
  </si>
  <si>
    <t>過去の参加実績</t>
  </si>
  <si>
    <t>備　考</t>
  </si>
  <si>
    <t>上記申込記入についての注意事項　：　</t>
  </si>
  <si>
    <r>
      <t>　①　初参加の場合は、備考欄に　</t>
    </r>
    <r>
      <rPr>
        <b/>
        <sz val="11"/>
        <rFont val="ＭＳ Ｐゴシック"/>
        <family val="3"/>
      </rPr>
      <t>”初”</t>
    </r>
    <r>
      <rPr>
        <sz val="11"/>
        <rFont val="ＭＳ Ｐゴシック"/>
        <family val="3"/>
      </rPr>
      <t>　と記入して下さい。</t>
    </r>
  </si>
  <si>
    <t>　②　前回不参加者は前回ランクに　”欠”　と記入し、過去の参加実績欄に記入して下さい。</t>
  </si>
  <si>
    <t>　③　久しぶりの参加者も②同様に、過去の強化大会名と参加時のランクを記入してください。
         ※　組合せの参考とします。　記載ない場合は最下位のリーグとする場合があります。</t>
  </si>
  <si>
    <t xml:space="preserve">前回ランク
</t>
  </si>
  <si>
    <t>日程・会場は最終的なものではありませんのでご注意下さい！</t>
  </si>
  <si>
    <t>回</t>
  </si>
  <si>
    <t>実施日</t>
  </si>
  <si>
    <t>曜日</t>
  </si>
  <si>
    <t>確定・未定</t>
  </si>
  <si>
    <t>会　　場</t>
  </si>
  <si>
    <t>主管支部</t>
  </si>
  <si>
    <t>要綱送付</t>
  </si>
  <si>
    <t>申込締切</t>
  </si>
  <si>
    <t>各地区締切</t>
  </si>
  <si>
    <t>選　　考　　会</t>
  </si>
  <si>
    <t>（土）</t>
  </si>
  <si>
    <t>郡山市総合体育館</t>
  </si>
  <si>
    <t>県中</t>
  </si>
  <si>
    <t>会津</t>
  </si>
  <si>
    <t>県北</t>
  </si>
  <si>
    <t>東北中学強化交流選考（参考）、各種合宿等の選手選考（参考）</t>
  </si>
  <si>
    <t>（月）</t>
  </si>
  <si>
    <t>県南</t>
  </si>
  <si>
    <t>（土）</t>
  </si>
  <si>
    <t>決定</t>
  </si>
  <si>
    <t>いわき</t>
  </si>
  <si>
    <t>各種合宿等の選手選考（参考）</t>
  </si>
  <si>
    <t>須賀川アリーナ</t>
  </si>
  <si>
    <t>※　各回の結果より、上位20位までの選手は、平成31年度第1回までの福島県小・中・高校強化へ参加できる。。</t>
  </si>
  <si>
    <t>※　令和元年度0回からの成績は令和元年度全国ホープス選抜大会の福島県代表選考の参考とします。</t>
  </si>
  <si>
    <t>※　各回の結果より、合宿や遠征の選手選考を行うことがあります。</t>
  </si>
  <si>
    <t>No.</t>
  </si>
  <si>
    <t>氏名</t>
  </si>
  <si>
    <t>所属</t>
  </si>
  <si>
    <t>メモ</t>
  </si>
  <si>
    <t>学年</t>
  </si>
  <si>
    <t>県中</t>
  </si>
  <si>
    <t>いわき</t>
  </si>
  <si>
    <t>県北</t>
  </si>
  <si>
    <t>佐藤　初興</t>
  </si>
  <si>
    <t>金田　光織</t>
  </si>
  <si>
    <t>金田　篤典</t>
  </si>
  <si>
    <t>酒井　皐</t>
  </si>
  <si>
    <t>大沼　裕貴</t>
  </si>
  <si>
    <t>岩本　真爾</t>
  </si>
  <si>
    <t>菅野　遥太</t>
  </si>
  <si>
    <t>佐々木　遼</t>
  </si>
  <si>
    <t>小檜山太陽</t>
  </si>
  <si>
    <t>苅宿　結衣</t>
  </si>
  <si>
    <t>栁沼　夏帆</t>
  </si>
  <si>
    <t>福田　紗也</t>
  </si>
  <si>
    <t>小檜山芽生</t>
  </si>
  <si>
    <t>秋元　愛美</t>
  </si>
  <si>
    <t>川﨑　心美</t>
  </si>
  <si>
    <t>佐藤　優奈</t>
  </si>
  <si>
    <t>矢部　莉央</t>
  </si>
  <si>
    <t>橋本　亜美</t>
  </si>
  <si>
    <t>見城　柚妃</t>
  </si>
  <si>
    <t>安斎　萌</t>
  </si>
  <si>
    <t>鈴木　心絆</t>
  </si>
  <si>
    <t>（火）</t>
  </si>
  <si>
    <t>本宮市総合体育館</t>
  </si>
  <si>
    <t>郡山総合体育館</t>
  </si>
  <si>
    <t>中止</t>
  </si>
  <si>
    <t>猪苗代総合体育館</t>
  </si>
  <si>
    <t>あいづ総合体育館</t>
  </si>
  <si>
    <t>いわき総合体育館</t>
  </si>
  <si>
    <t>いわき</t>
  </si>
  <si>
    <t>白河市中央体育館</t>
  </si>
  <si>
    <t>県北</t>
  </si>
  <si>
    <t>（月）</t>
  </si>
  <si>
    <t>（土）</t>
  </si>
  <si>
    <t>福島クラウンアリーナ</t>
  </si>
  <si>
    <t>いわき総合体育館</t>
  </si>
  <si>
    <r>
      <t>令和２年度福島県</t>
    </r>
    <r>
      <rPr>
        <b/>
        <i/>
        <sz val="22"/>
        <rFont val="ＭＳ Ｐゴシック"/>
        <family val="3"/>
      </rPr>
      <t>小中高</t>
    </r>
    <r>
      <rPr>
        <b/>
        <i/>
        <sz val="14"/>
        <rFont val="ＭＳ Ｐゴシック"/>
        <family val="3"/>
      </rPr>
      <t>校生卓球競技選抜強化リーグ大会日程一覧</t>
    </r>
  </si>
  <si>
    <r>
      <t>令和２年度福島県</t>
    </r>
    <r>
      <rPr>
        <b/>
        <i/>
        <sz val="24"/>
        <rFont val="ＭＳ Ｐゴシック"/>
        <family val="3"/>
      </rPr>
      <t>小学生</t>
    </r>
    <r>
      <rPr>
        <b/>
        <i/>
        <sz val="14"/>
        <rFont val="ＭＳ Ｐゴシック"/>
        <family val="3"/>
      </rPr>
      <t>強化リーグ大会日程一覧</t>
    </r>
  </si>
  <si>
    <t>本宮市総合体育館</t>
  </si>
  <si>
    <t>郡山名倉卓球クラブ</t>
  </si>
  <si>
    <t>済</t>
  </si>
  <si>
    <t>決定</t>
  </si>
  <si>
    <t>全国ﾎｰﾌﾟｽ選抜大会の代表最終選考、東アジアホープス予選大会の選考</t>
  </si>
  <si>
    <t>本多　大和</t>
  </si>
  <si>
    <t>本宮卓球クラブ</t>
  </si>
  <si>
    <t>荒木　貴翔</t>
  </si>
  <si>
    <t>富久山卓球クラブ</t>
  </si>
  <si>
    <t>兼谷　遥斗</t>
  </si>
  <si>
    <t>島貫　裕之</t>
  </si>
  <si>
    <t>チームＡＴＣ</t>
  </si>
  <si>
    <t>あゆりジュニア</t>
  </si>
  <si>
    <t>関根　颯音</t>
  </si>
  <si>
    <t>村椿　凌</t>
  </si>
  <si>
    <t>喜多方卓球ランド</t>
  </si>
  <si>
    <t>長郷　樹</t>
  </si>
  <si>
    <t>いわき卓球</t>
  </si>
  <si>
    <t>伊藤　魁星</t>
  </si>
  <si>
    <t>武藤　日路</t>
  </si>
  <si>
    <t>向尾　幸村</t>
  </si>
  <si>
    <t>小野　航平</t>
  </si>
  <si>
    <t>遠宮　雄斗</t>
  </si>
  <si>
    <t>末永悠悟</t>
  </si>
  <si>
    <t>勿来卓球クラブ</t>
  </si>
  <si>
    <t>栗崎　叶羽椰</t>
  </si>
  <si>
    <t>森田泰匡</t>
  </si>
  <si>
    <t>大沼ジュニア</t>
  </si>
  <si>
    <t>橋本　理陽人</t>
  </si>
  <si>
    <t>郡山ふれあい</t>
  </si>
  <si>
    <t>鈴木　誠矢</t>
  </si>
  <si>
    <t>蓬莱ＴＴＣ</t>
  </si>
  <si>
    <t>齋藤　忠寿</t>
  </si>
  <si>
    <t>渡辺　勝平</t>
  </si>
  <si>
    <t>Ｔ．Ｃ赤井沢</t>
  </si>
  <si>
    <t>荒木　蒼生</t>
  </si>
  <si>
    <t>今野　陽斗</t>
  </si>
  <si>
    <t>平野卓球スポ少</t>
  </si>
  <si>
    <t>鈴木　眞介</t>
  </si>
  <si>
    <t>岸本　郷雅</t>
  </si>
  <si>
    <t>郡山第一クラブ</t>
  </si>
  <si>
    <t>櫻井　鳳雅</t>
  </si>
  <si>
    <t>みなみクラブ</t>
  </si>
  <si>
    <t>深谷　統雅</t>
  </si>
  <si>
    <t>正木秀阿</t>
  </si>
  <si>
    <t>郡山名倉卓球クラブ</t>
  </si>
  <si>
    <t>平栗　颯人</t>
  </si>
  <si>
    <t>後藤　旭陽</t>
  </si>
  <si>
    <t>柏　英杜</t>
  </si>
  <si>
    <t>佐藤　愁斗</t>
  </si>
  <si>
    <t>森田倖生</t>
  </si>
  <si>
    <t>菊地　瞳輝</t>
  </si>
  <si>
    <t>橋本　蒼人</t>
  </si>
  <si>
    <t>セブンクラブ</t>
  </si>
  <si>
    <t>相双</t>
  </si>
  <si>
    <t>佐藤　史弥</t>
  </si>
  <si>
    <t>原　鳳芽</t>
  </si>
  <si>
    <t>小菅　総司</t>
  </si>
  <si>
    <t>丹野　偲月</t>
  </si>
  <si>
    <t>相原光希</t>
  </si>
  <si>
    <t>深谷　琉衣</t>
  </si>
  <si>
    <t>岩月　健悟</t>
  </si>
  <si>
    <t>Mac's</t>
  </si>
  <si>
    <t>吉田琉稀</t>
  </si>
  <si>
    <t>小鍜治暖</t>
  </si>
  <si>
    <t>鈴木　海渡</t>
  </si>
  <si>
    <t>下平　太司</t>
  </si>
  <si>
    <t>二本松卓球クラブ</t>
  </si>
  <si>
    <t>齋藤　忠文</t>
  </si>
  <si>
    <t>宮崎遼太郎</t>
  </si>
  <si>
    <t>木村　善</t>
  </si>
  <si>
    <t>山口　雄輝</t>
  </si>
  <si>
    <t>小手森　駿</t>
  </si>
  <si>
    <t>小鍜治蒼汰</t>
  </si>
  <si>
    <t>柳沼　康太</t>
  </si>
  <si>
    <t>長郷　大樹</t>
  </si>
  <si>
    <t>小林　壮太</t>
  </si>
  <si>
    <t>芳賀　永悟</t>
  </si>
  <si>
    <t>山田　拓輝</t>
  </si>
  <si>
    <t>香野　歩夢</t>
  </si>
  <si>
    <t>矢部　敬太</t>
  </si>
  <si>
    <t>久保　拓登</t>
  </si>
  <si>
    <t>二瓶　大輝</t>
  </si>
  <si>
    <t>岸本　脩雅</t>
  </si>
  <si>
    <t>鈴木　悠斗</t>
  </si>
  <si>
    <t>岩月　優弥</t>
  </si>
  <si>
    <t>佐藤　里楠</t>
  </si>
  <si>
    <t>藤田　梨月</t>
  </si>
  <si>
    <t>白河中央キッズ</t>
  </si>
  <si>
    <t>渡辺　美花</t>
  </si>
  <si>
    <t>鈴木　陽菜香</t>
  </si>
  <si>
    <t>四倉卓球クラブ</t>
  </si>
  <si>
    <t>倉富　累</t>
  </si>
  <si>
    <t>古川　梨紗</t>
  </si>
  <si>
    <t>星　心花</t>
  </si>
  <si>
    <t>しらさかクラブ</t>
  </si>
  <si>
    <t>安田　ここみ</t>
  </si>
  <si>
    <t>齋藤ルイ</t>
  </si>
  <si>
    <t>雨谷莉央</t>
  </si>
  <si>
    <t>小菅　ねね</t>
  </si>
  <si>
    <t>川﨑　心美　</t>
  </si>
  <si>
    <t>小林　育実</t>
  </si>
  <si>
    <t>星　心実</t>
  </si>
  <si>
    <t>生江　未来</t>
  </si>
  <si>
    <t>松平　みはね</t>
  </si>
  <si>
    <t>池島　怜奈</t>
  </si>
  <si>
    <t>小倉　正恵</t>
  </si>
  <si>
    <t>湯田　音色</t>
  </si>
  <si>
    <t>柳内　虹空</t>
  </si>
  <si>
    <t>鈴木　愛莉</t>
  </si>
  <si>
    <t>佐藤　羽潤</t>
  </si>
  <si>
    <t>遠宮　真結</t>
  </si>
  <si>
    <t>幼</t>
  </si>
  <si>
    <t>渡邉　和奏</t>
  </si>
  <si>
    <t>見城　月菜</t>
  </si>
  <si>
    <t>山岸　百華</t>
  </si>
  <si>
    <t>遠宮　みのり</t>
  </si>
  <si>
    <t>三瓶美咲</t>
  </si>
  <si>
    <t>向尾　美桜</t>
  </si>
  <si>
    <t>大塚　愛莉</t>
  </si>
  <si>
    <t>佐藤　世菜</t>
  </si>
  <si>
    <t>藤成陽向</t>
  </si>
  <si>
    <t>小林　明生</t>
  </si>
  <si>
    <t>苅宿　未来</t>
  </si>
  <si>
    <t>木村　愛音</t>
  </si>
  <si>
    <t>蛯名はるひ</t>
  </si>
  <si>
    <t>ダイシンクラブ</t>
  </si>
  <si>
    <t>島貫　恵梨</t>
  </si>
  <si>
    <t>大山　七聖</t>
  </si>
  <si>
    <t>笹山　琴羽</t>
  </si>
  <si>
    <t>角田　凛</t>
  </si>
  <si>
    <t>小林花奈美</t>
  </si>
  <si>
    <t>荻野　姫来</t>
  </si>
  <si>
    <t>菅原　令那</t>
  </si>
  <si>
    <t>箱崎　莉音</t>
  </si>
  <si>
    <t>角田　萌夏</t>
  </si>
  <si>
    <t>村上瑠空</t>
  </si>
  <si>
    <t>伊藤　舞</t>
  </si>
  <si>
    <t>渡邊　楓子</t>
  </si>
  <si>
    <t>長久保汐李</t>
  </si>
  <si>
    <t>菅家　理恵</t>
  </si>
  <si>
    <t>矢部　雅奈</t>
  </si>
  <si>
    <t>佐藤　実菜美</t>
  </si>
  <si>
    <t>鈴木　心都</t>
  </si>
  <si>
    <t>今福　結心</t>
  </si>
  <si>
    <t>中野西　健斗</t>
  </si>
  <si>
    <r>
      <t>　大会参加者各位
　</t>
    </r>
    <r>
      <rPr>
        <sz val="12"/>
        <color indexed="10"/>
        <rFont val="ＭＳ Ｐゴシック"/>
        <family val="3"/>
      </rPr>
      <t>体育館入館される方は全員ご提出下さい</t>
    </r>
  </si>
  <si>
    <r>
      <rPr>
        <sz val="20"/>
        <color indexed="10"/>
        <rFont val="ＭＳ Ｐゴシック"/>
        <family val="3"/>
      </rPr>
      <t>連絡先および健康状態申告書</t>
    </r>
    <r>
      <rPr>
        <sz val="20"/>
        <color indexed="8"/>
        <rFont val="ＭＳ Ｐゴシック"/>
        <family val="3"/>
      </rPr>
      <t>提出のお願い</t>
    </r>
    <r>
      <rPr>
        <sz val="20"/>
        <color indexed="10"/>
        <rFont val="ＭＳ Ｐゴシック"/>
        <family val="3"/>
      </rPr>
      <t>（大会当日提出用）</t>
    </r>
  </si>
  <si>
    <r>
      <t>福島県卓球協会　会長　斉藤一美</t>
    </r>
    <r>
      <rPr>
        <sz val="11"/>
        <color indexed="8"/>
        <rFont val="ＭＳ Ｐゴシック"/>
        <family val="3"/>
      </rPr>
      <t xml:space="preserve">
公印省略</t>
    </r>
  </si>
  <si>
    <t>　新型コロナウイルスの流行予防のため今大会参加にあたって以下の情報提供をお願いいたします。ご記入の上，大会当日持参し，所属毎にまとめて受付にご提出ください。なお，提出された個人情報の取り扱いには十分配慮いたします。　一定期間後返却は行なわず、廃棄いたします。</t>
  </si>
  <si>
    <t>※　所属長は大会参加者へ１枚ずつ配布し、大会当日の朝に所属毎にまとめて受付へ提出願います。</t>
  </si>
  <si>
    <t>所属名　：</t>
  </si>
  <si>
    <t>氏　名　：</t>
  </si>
  <si>
    <t>年　齢　：</t>
  </si>
  <si>
    <t>　※　下記住所は　参加者本人の住まい先住所、連絡先電話番号は　保護者の連絡先電話番号（自宅か携帯電話）を記載してください。</t>
  </si>
  <si>
    <t>住　所　：</t>
  </si>
  <si>
    <t>連絡先
電話番号：</t>
  </si>
  <si>
    <t>大会当日の体温</t>
  </si>
  <si>
    <r>
      <rPr>
        <b/>
        <sz val="18"/>
        <color indexed="10"/>
        <rFont val="ＭＳ Ｐゴシック"/>
        <family val="3"/>
      </rPr>
      <t>大会前２週間　</t>
    </r>
    <r>
      <rPr>
        <b/>
        <sz val="18"/>
        <color indexed="8"/>
        <rFont val="ＭＳ Ｐゴシック"/>
        <family val="3"/>
      </rPr>
      <t>における以下の事項の有無</t>
    </r>
  </si>
  <si>
    <r>
      <rPr>
        <sz val="14"/>
        <color indexed="8"/>
        <rFont val="ＭＳ Ｐゴシック"/>
        <family val="3"/>
      </rPr>
      <t>□</t>
    </r>
    <r>
      <rPr>
        <sz val="10.5"/>
        <color indexed="8"/>
        <rFont val="ＭＳ Ｐゴシック"/>
        <family val="3"/>
      </rPr>
      <t>　あり</t>
    </r>
  </si>
  <si>
    <r>
      <rPr>
        <sz val="14"/>
        <color indexed="8"/>
        <rFont val="ＭＳ Ｐゴシック"/>
        <family val="3"/>
      </rPr>
      <t>□</t>
    </r>
    <r>
      <rPr>
        <sz val="10.5"/>
        <color indexed="8"/>
        <rFont val="ＭＳ Ｐゴシック"/>
        <family val="3"/>
      </rPr>
      <t>　なし　</t>
    </r>
  </si>
  <si>
    <t>咳（せき），のどの痛みなど風邪の症状</t>
  </si>
  <si>
    <t>だるさ（倦怠感），息苦しさ（呼吸困難）</t>
  </si>
  <si>
    <t>体が重く感じる，疲れやすい等</t>
  </si>
  <si>
    <t>過去14日以内に政府から入国制限，入国後の観察期間を必要とされている国，地域等への渡航又は当該在住者との濃厚接触</t>
  </si>
  <si>
    <t>メールアドレス　：　</t>
  </si>
  <si>
    <t>２０２１年２月９日発行</t>
  </si>
  <si>
    <t>令和２年度第５回福島県小学生強化リーグ卓球大会</t>
  </si>
  <si>
    <t>いわき支部</t>
  </si>
  <si>
    <t>２０２１年３月２０日（土）</t>
  </si>
  <si>
    <t>〒970-8032　　福島県いわき市平下荒川字南作100番地　　　TEL 0246-29-1171</t>
  </si>
  <si>
    <t>〒970-8032　　福島県いわき市平下荒川字南作100番地　　　TEL 0246-29-1171</t>
  </si>
  <si>
    <t>２０２１年２月　９日（火）より受付開始　　　　　　　　　　　　　　　　　　　　　　　　　　　　　　　　　　　　　　　　　　　　　　２０２１年２月２６日（金）受付終了</t>
  </si>
  <si>
    <t>２月２２日（月）締切</t>
  </si>
  <si>
    <t>令和２年度第５回福島県小学生強化リーグ卓球大会</t>
  </si>
  <si>
    <t>令和２年度第５回
福島県小学生卓球競技選抜強化リーグ大会</t>
  </si>
  <si>
    <t>済</t>
  </si>
  <si>
    <t>令和２年度第４回福島県小学生強化ﾘｰｸﾞ卓球大会（男子）ﾗﾝｸ</t>
  </si>
  <si>
    <t>※１組・２組は選考会としたため各組での順位になります</t>
  </si>
  <si>
    <t>令和３年1月１１日(月)本宮市総合体育館</t>
  </si>
  <si>
    <t>1組-1</t>
  </si>
  <si>
    <t>須賀川市卓球スポーツ少年団</t>
  </si>
  <si>
    <t>1組-２</t>
  </si>
  <si>
    <t>チームＡ．Ｔ．Ｃ</t>
  </si>
  <si>
    <t>1組-3</t>
  </si>
  <si>
    <t>1組-4</t>
  </si>
  <si>
    <t>1組-5</t>
  </si>
  <si>
    <t>1組-6</t>
  </si>
  <si>
    <t>郡山第一卓球クラブ</t>
  </si>
  <si>
    <t>1組-7</t>
  </si>
  <si>
    <t>1組-8</t>
  </si>
  <si>
    <t>渡部　榮真</t>
  </si>
  <si>
    <t>城北ＴＴＣ</t>
  </si>
  <si>
    <t>2組-1</t>
  </si>
  <si>
    <t>2組-2</t>
  </si>
  <si>
    <t>2組-3</t>
  </si>
  <si>
    <t>2組-4</t>
  </si>
  <si>
    <t>大関　泰知</t>
  </si>
  <si>
    <t>2組-5</t>
  </si>
  <si>
    <t>塚田　僚汰</t>
  </si>
  <si>
    <t>2組-6</t>
  </si>
  <si>
    <t>村岡　卓真</t>
  </si>
  <si>
    <t>2組-7</t>
  </si>
  <si>
    <t>高橋　拓己</t>
  </si>
  <si>
    <t>2組-8</t>
  </si>
  <si>
    <t>小川　春輝</t>
  </si>
  <si>
    <t>大越　璃空</t>
  </si>
  <si>
    <t>齋藤　佑馬</t>
  </si>
  <si>
    <t>鈴木　智仁</t>
  </si>
  <si>
    <t>小澤　佑眞</t>
  </si>
  <si>
    <t>高橋　佑輔</t>
  </si>
  <si>
    <t>中島　元太</t>
  </si>
  <si>
    <t>廣野　創大</t>
  </si>
  <si>
    <t>鈴木　悠生</t>
  </si>
  <si>
    <t>佐藤　優介</t>
  </si>
  <si>
    <t>横山　実</t>
  </si>
  <si>
    <t>渡部　柊真</t>
  </si>
  <si>
    <t>野内　曖希</t>
  </si>
  <si>
    <t>鈴木　優心</t>
  </si>
  <si>
    <t>令和２年度第４回福島県小学生強化ﾘｰｸﾞ卓球大会（女子）ﾗﾝｸ</t>
  </si>
  <si>
    <t>令和３年1月１１日(月)本宮市総合体育館</t>
  </si>
  <si>
    <t>藤成優杏</t>
  </si>
  <si>
    <t>金澤　　杏</t>
  </si>
  <si>
    <t>中島スポーツ少年団</t>
  </si>
  <si>
    <t>小5</t>
  </si>
  <si>
    <t>新妻　由萌</t>
  </si>
  <si>
    <t>小澤　奈桜</t>
  </si>
  <si>
    <t>小林　美怜</t>
  </si>
  <si>
    <t>第三クラブ</t>
  </si>
  <si>
    <t>福島　実夢</t>
  </si>
  <si>
    <t>卓自会</t>
  </si>
  <si>
    <t>小鍜治柚衣</t>
  </si>
  <si>
    <t>佐藤　美羽</t>
  </si>
  <si>
    <t>阿部　百々花</t>
  </si>
  <si>
    <t>BRAVE★STARS</t>
  </si>
  <si>
    <t>鈴木　玖萊蘭</t>
  </si>
  <si>
    <t>午前9:00</t>
  </si>
  <si>
    <t>２０２１年２月　９日（火）より受付開始　　　　　　　　　　　　　　　　　　　　　　　　　　　　　　　　　　　　　　　　　　　　　　２０２１年２月２２日（月）受付終了</t>
  </si>
  <si>
    <t>令和２年１２月４日現在</t>
  </si>
  <si>
    <t xml:space="preserve">【前回　各組優勝者】
男子１組　兼谷　遥斗（本宮卓球クラブ）　 女子１組　栁沼　夏帆（本宮卓球クラブ)
男子２組　向尾　幸村（あゆりジュニア）   女子２組　小檜山　芽生（喜多方卓球ランド)
男子３組　大沼　裕貴（あゆりジュニア）   女子３組　生江　未来（喜多方卓球ランド） </t>
  </si>
  <si>
    <t>後援</t>
  </si>
  <si>
    <t>いわき市</t>
  </si>
  <si>
    <r>
      <t xml:space="preserve">①　現行の日本卓球ルールによる。
②　タイムアウト制は採用しない
</t>
    </r>
    <r>
      <rPr>
        <sz val="11"/>
        <color indexed="10"/>
        <rFont val="MS-PGothic"/>
        <family val="3"/>
      </rPr>
      <t>③　新型コロナウイルス感染防止対策のための特別ルールを適用する。
④　ベンチは無しとする。
　　但し、進行や審判の補助が必要な場合は監督・コーチ・保護者等を
　　認めるがアドバイスはなしとする。</t>
    </r>
  </si>
  <si>
    <t>※　新型コロナウイルスの感染拡大防止のため、下記のご注意をお守り下さい。
①　37.5度以上の発熱がある場合、また風邪の症状がある場合は参加の自粛を
　　お願いします。
②　感染防止のため　試合時以外はマスクの着用を願います。
　　マスクは各自準備願います。
　・練習の相手をする大人はマスク着用とする
③　大会当日の運営については　特別な防止対策を行ないますので厳守願います。
　・会場入退場時・試合前後で　手洗いを実施する
　・必要に応じ、消毒液での手の消毒を行なう
　・換気のため、窓やドアの開放を行なう場合がありますが試合の影響になる
　　場合もある
　・定期的に会場内の換気を行なう。その場合、一時的に試合中断する場合もある
　・可能な限り、会話や大声での応援を行なわない
　・食事や待機時は　できるだけ大勢でのかたまりにならないよう、心がける
　・昼食の際の会話はしない（黙食の徹底）
➃　本宮市総合体育館で開催されました前回大会では、観客席にて1席空けるも会話を止めない
　　保護者が目立ちました。本来なら無観客試合、1所属2名までが通常当たり前の大会開催に
　　なっております。あらためて選手・関係者の安全・安心を担保するためにもご協力を
　　お願いします。
　・選手1名につき帯同者１名の入場とするが席は３席以上の間隔をあける
　　（前後についても距離をあける事）
⑤　ノーベンチ（初参加または２年生以下の選手以外については補助も認めない）</t>
  </si>
  <si>
    <t>※　新型コロナウイルスの感染拡大防止のため、下記のご注意をお守り下さい。
①　37.5度以上の発熱がある場合、また風邪の症状がある場合は参加の自粛を
　　お願いします。
②　感染防止のため　試合時以外はマスクの着用を願います。
　　マスクは各自準備願います。
　・練習の相手をする大人はマスク着用とする
③　大会当日の運営については　特別な防止対策を行ないますので厳守願います。
　・会場入退場時・試合前後で　手洗いを実施する
　・必要に応じ、消毒液での手の消毒を行なう
　・換気のため、窓やドアの開放を行なう場合がありますが試合の影響になる
　　場合もある
　・定期的に会場内の換気を行なう。その場合、一時的に試合中断する場合もある
　・可能な限り、会話や大声での応援を行なわない
　・食事や待機時は　できるだけ大勢でのかたまりにならないよう、心がける
　・昼食の際の会話はしない（黙食の徹底）
➃　本宮市総合体育館で開催されました前回大会では、観客席にて1席空けるも会話を止めない
　　保護者が目立ちました。本来なら無観客試合、1所属2名までが通常当たり前の大会開催に
　　なっております。あらためて選手・関係者の安全・安心を担保するためにもご協力を
　　お願いします。
　・選手1名につき帯同者１名の入場とするが席は３席以上の間隔をあける
　　（前後についても距離をあける事）
⑤　ノーベンチ（初参加または２年生以下の選手以外については補助も認めない）</t>
  </si>
  <si>
    <t>会津卓球協会　理事長　五十嵐修二　宛</t>
  </si>
  <si>
    <t>　　携帯電話　　090-2277-2613</t>
  </si>
  <si>
    <t>　　電子メール　　info@takkyuland.com</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</si>
</sst>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quot;｣&quot;_);[Red]\(#,##0&quot;｣&quot;\)"/>
    <numFmt numFmtId="178" formatCode="&quot;小&quot;#"/>
    <numFmt numFmtId="179" formatCode="[$-411]ggge&quot;年&quot;m&quot;月&quot;d&quot;日&quot;;@&quot;現在&quot;"/>
    <numFmt numFmtId="180" formatCode="[$-411]ggge&quot;年&quot;m&quot;月&quot;d&quot;日&quot;;@"/>
    <numFmt numFmtId="181" formatCode="[$]ggge&quot;年&quot;m&quot;月&quot;d&quot;日&quot;;@"/>
    <numFmt numFmtId="182" formatCode="[$-411]gge&quot;年&quot;m&quot;月&quot;d&quot;日&quot;;@"/>
    <numFmt numFmtId="183" formatCode="[$]gge&quot;年&quot;m&quot;月&quot;d&quot;日&quot;;@"/>
  </numFmts>
  <fonts count="176">
    <font>
      <sz val="11"/>
      <color theme="1"/>
      <name val="MS-PGothic"/>
      <family val="3"/>
    </font>
    <font>
      <sz val="11"/>
      <color indexed="8"/>
      <name val="游ゴシック"/>
      <family val="3"/>
    </font>
    <font>
      <sz val="6"/>
      <name val="MS-PGothic"/>
      <family val="3"/>
    </font>
    <font>
      <sz val="11"/>
      <name val="ＭＳ Ｐゴシック"/>
      <family val="3"/>
    </font>
    <font>
      <u val="single"/>
      <sz val="11"/>
      <color indexed="12"/>
      <name val="ＭＳ Ｐゴシック"/>
      <family val="3"/>
    </font>
    <font>
      <sz val="12"/>
      <name val="細明朝体"/>
      <family val="3"/>
    </font>
    <font>
      <sz val="11"/>
      <color indexed="10"/>
      <name val="MS-PGothic"/>
      <family val="3"/>
    </font>
    <font>
      <sz val="14"/>
      <color indexed="8"/>
      <name val="MS-PGothic"/>
      <family val="3"/>
    </font>
    <font>
      <b/>
      <sz val="14"/>
      <color indexed="8"/>
      <name val="ＭＳ 明朝"/>
      <family val="1"/>
    </font>
    <font>
      <sz val="10.5"/>
      <color indexed="8"/>
      <name val="ＭＳ Ｐ明朝"/>
      <family val="1"/>
    </font>
    <font>
      <sz val="10.5"/>
      <color indexed="8"/>
      <name val="Times New Roman"/>
      <family val="1"/>
    </font>
    <font>
      <b/>
      <sz val="14"/>
      <color indexed="8"/>
      <name val="ＭＳ Ｐ明朝"/>
      <family val="1"/>
    </font>
    <font>
      <sz val="14"/>
      <color indexed="10"/>
      <name val="Segoe UI Symbol"/>
      <family val="2"/>
    </font>
    <font>
      <sz val="10.5"/>
      <color indexed="10"/>
      <name val="ＭＳ 明朝"/>
      <family val="1"/>
    </font>
    <font>
      <sz val="20"/>
      <color indexed="10"/>
      <name val="MS-PGothic"/>
      <family val="3"/>
    </font>
    <font>
      <sz val="6"/>
      <name val="ＭＳ Ｐゴシック"/>
      <family val="3"/>
    </font>
    <font>
      <sz val="11"/>
      <name val="ＭＳ Ｐ明朝"/>
      <family val="1"/>
    </font>
    <font>
      <sz val="11"/>
      <color indexed="8"/>
      <name val="ＭＳ Ｐ明朝"/>
      <family val="1"/>
    </font>
    <font>
      <sz val="12"/>
      <name val="ＭＳ Ｐ明朝"/>
      <family val="1"/>
    </font>
    <font>
      <sz val="11"/>
      <color indexed="10"/>
      <name val="ＭＳ Ｐ明朝"/>
      <family val="1"/>
    </font>
    <font>
      <sz val="12"/>
      <color indexed="8"/>
      <name val="ＭＳ Ｐゴシック"/>
      <family val="3"/>
    </font>
    <font>
      <sz val="12"/>
      <name val="ＭＳ Ｐゴシック"/>
      <family val="3"/>
    </font>
    <font>
      <sz val="24"/>
      <name val="細明朝体"/>
      <family val="3"/>
    </font>
    <font>
      <sz val="14"/>
      <name val="細明朝体"/>
      <family val="3"/>
    </font>
    <font>
      <sz val="6"/>
      <name val="細明朝体"/>
      <family val="3"/>
    </font>
    <font>
      <u val="single"/>
      <sz val="16"/>
      <name val="細明朝体"/>
      <family val="3"/>
    </font>
    <font>
      <sz val="16"/>
      <name val="細明朝体"/>
      <family val="3"/>
    </font>
    <font>
      <b/>
      <sz val="12"/>
      <name val="細明朝体"/>
      <family val="3"/>
    </font>
    <font>
      <b/>
      <sz val="12"/>
      <color indexed="10"/>
      <name val="細明朝体"/>
      <family val="3"/>
    </font>
    <font>
      <sz val="11"/>
      <color indexed="12"/>
      <name val="ＭＳ Ｐゴシック"/>
      <family val="3"/>
    </font>
    <font>
      <sz val="10"/>
      <name val="Arial"/>
      <family val="2"/>
    </font>
    <font>
      <sz val="12"/>
      <name val="游ゴシック"/>
      <family val="3"/>
    </font>
    <font>
      <b/>
      <sz val="12"/>
      <name val="Arial"/>
      <family val="2"/>
    </font>
    <font>
      <sz val="12"/>
      <color indexed="8"/>
      <name val="細明朝体"/>
      <family val="3"/>
    </font>
    <font>
      <sz val="18"/>
      <name val="細明朝体"/>
      <family val="3"/>
    </font>
    <font>
      <b/>
      <sz val="18"/>
      <name val="細明朝体"/>
      <family val="3"/>
    </font>
    <font>
      <sz val="11"/>
      <name val="明朝"/>
      <family val="1"/>
    </font>
    <font>
      <sz val="8"/>
      <name val="Arial"/>
      <family val="2"/>
    </font>
    <font>
      <sz val="14"/>
      <name val="ＭＳ Ｐゴシック"/>
      <family val="3"/>
    </font>
    <font>
      <sz val="20"/>
      <name val="ＭＳ Ｐゴシック"/>
      <family val="3"/>
    </font>
    <font>
      <sz val="18"/>
      <name val="ＭＳ Ｐゴシック"/>
      <family val="3"/>
    </font>
    <font>
      <sz val="10"/>
      <color indexed="8"/>
      <name val="ＭＳ Ｐゴシック"/>
      <family val="3"/>
    </font>
    <font>
      <b/>
      <sz val="11"/>
      <name val="ＭＳ Ｐゴシック"/>
      <family val="3"/>
    </font>
    <font>
      <b/>
      <i/>
      <sz val="14"/>
      <name val="ＭＳ Ｐゴシック"/>
      <family val="3"/>
    </font>
    <font>
      <b/>
      <i/>
      <sz val="22"/>
      <name val="ＭＳ Ｐゴシック"/>
      <family val="3"/>
    </font>
    <font>
      <sz val="11"/>
      <color indexed="8"/>
      <name val="ＭＳ Ｐゴシック"/>
      <family val="3"/>
    </font>
    <font>
      <i/>
      <sz val="14"/>
      <name val="ＭＳ Ｐゴシック"/>
      <family val="3"/>
    </font>
    <font>
      <b/>
      <i/>
      <sz val="24"/>
      <name val="ＭＳ Ｐゴシック"/>
      <family val="3"/>
    </font>
    <font>
      <b/>
      <sz val="24"/>
      <color indexed="12"/>
      <name val="ＭＳ Ｐゴシック"/>
      <family val="3"/>
    </font>
    <font>
      <sz val="16"/>
      <name val="ＭＳ Ｐゴシック"/>
      <family val="3"/>
    </font>
    <font>
      <sz val="18"/>
      <color indexed="8"/>
      <name val="ＭＳ Ｐゴシック"/>
      <family val="3"/>
    </font>
    <font>
      <sz val="7"/>
      <name val="ＭＳ Ｐゴシック"/>
      <family val="3"/>
    </font>
    <font>
      <b/>
      <sz val="24"/>
      <color indexed="10"/>
      <name val="ＭＳ Ｐゴシック"/>
      <family val="3"/>
    </font>
    <font>
      <sz val="12"/>
      <color indexed="10"/>
      <name val="ＭＳ Ｐゴシック"/>
      <family val="3"/>
    </font>
    <font>
      <sz val="20"/>
      <color indexed="10"/>
      <name val="ＭＳ Ｐゴシック"/>
      <family val="3"/>
    </font>
    <font>
      <sz val="20"/>
      <color indexed="8"/>
      <name val="ＭＳ Ｐゴシック"/>
      <family val="3"/>
    </font>
    <font>
      <b/>
      <sz val="18"/>
      <color indexed="10"/>
      <name val="ＭＳ Ｐゴシック"/>
      <family val="3"/>
    </font>
    <font>
      <b/>
      <sz val="18"/>
      <color indexed="8"/>
      <name val="ＭＳ Ｐゴシック"/>
      <family val="3"/>
    </font>
    <font>
      <sz val="14"/>
      <color indexed="8"/>
      <name val="ＭＳ Ｐゴシック"/>
      <family val="3"/>
    </font>
    <font>
      <sz val="10.5"/>
      <color indexed="8"/>
      <name val="ＭＳ Ｐゴシック"/>
      <family val="3"/>
    </font>
    <font>
      <sz val="11"/>
      <name val="ＭＳ 明朝"/>
      <family val="1"/>
    </font>
    <font>
      <sz val="6"/>
      <name val="游ゴシック"/>
      <family val="3"/>
    </font>
    <font>
      <sz val="11"/>
      <color indexed="8"/>
      <name val="MS-PGothic"/>
      <family val="3"/>
    </font>
    <font>
      <sz val="11"/>
      <color indexed="9"/>
      <name val="游ゴシック"/>
      <family val="3"/>
    </font>
    <font>
      <sz val="11"/>
      <color indexed="9"/>
      <name val="MS-PGothic"/>
      <family val="3"/>
    </font>
    <font>
      <b/>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2"/>
      <color indexed="8"/>
      <name val="MS-PGothic"/>
      <family val="3"/>
    </font>
    <font>
      <sz val="24"/>
      <color indexed="8"/>
      <name val="MS-PGothic"/>
      <family val="3"/>
    </font>
    <font>
      <sz val="16"/>
      <color indexed="10"/>
      <name val="MS-PGothic"/>
      <family val="3"/>
    </font>
    <font>
      <b/>
      <sz val="14"/>
      <color indexed="8"/>
      <name val="Times New Roman"/>
      <family val="1"/>
    </font>
    <font>
      <sz val="10"/>
      <color indexed="8"/>
      <name val="ＭＳ 明朝"/>
      <family val="1"/>
    </font>
    <font>
      <sz val="10.5"/>
      <color indexed="10"/>
      <name val="Times New Roman"/>
      <family val="1"/>
    </font>
    <font>
      <b/>
      <u val="single"/>
      <sz val="11"/>
      <color indexed="10"/>
      <name val="ＭＳ Ｐ明朝"/>
      <family val="1"/>
    </font>
    <font>
      <b/>
      <u val="single"/>
      <sz val="10"/>
      <color indexed="10"/>
      <name val="ＭＳ Ｐ明朝"/>
      <family val="1"/>
    </font>
    <font>
      <b/>
      <sz val="11"/>
      <color indexed="8"/>
      <name val="ＭＳ Ｐゴシック"/>
      <family val="3"/>
    </font>
    <font>
      <sz val="12"/>
      <color indexed="10"/>
      <name val="MS-PGothic"/>
      <family val="3"/>
    </font>
    <font>
      <b/>
      <sz val="16"/>
      <color indexed="8"/>
      <name val="ＭＳ Ｐゴシック"/>
      <family val="3"/>
    </font>
    <font>
      <sz val="10"/>
      <color indexed="10"/>
      <name val="ＭＳ Ｐゴシック"/>
      <family val="3"/>
    </font>
    <font>
      <sz val="14"/>
      <color indexed="10"/>
      <name val="ＭＳ Ｐゴシック"/>
      <family val="3"/>
    </font>
    <font>
      <b/>
      <sz val="12"/>
      <color indexed="8"/>
      <name val="ＭＳ Ｐゴシック"/>
      <family val="3"/>
    </font>
    <font>
      <b/>
      <sz val="12"/>
      <color indexed="9"/>
      <name val="MS-PGothic"/>
      <family val="3"/>
    </font>
    <font>
      <b/>
      <sz val="11"/>
      <color indexed="10"/>
      <name val="MS-PGothic"/>
      <family val="3"/>
    </font>
    <font>
      <b/>
      <sz val="11"/>
      <color indexed="8"/>
      <name val="ＭＳ Ｐ明朝"/>
      <family val="1"/>
    </font>
    <font>
      <b/>
      <sz val="22"/>
      <color indexed="8"/>
      <name val="ＭＳ Ｐゴシック"/>
      <family val="3"/>
    </font>
    <font>
      <b/>
      <sz val="16"/>
      <color indexed="12"/>
      <name val="MS-PGothic"/>
      <family val="3"/>
    </font>
    <font>
      <sz val="16"/>
      <color indexed="8"/>
      <name val="ＭＳ Ｐゴシック"/>
      <family val="3"/>
    </font>
    <font>
      <sz val="20"/>
      <color indexed="30"/>
      <name val="ＭＳ Ｐゴシック"/>
      <family val="3"/>
    </font>
    <font>
      <b/>
      <sz val="11"/>
      <color indexed="10"/>
      <name val="ＭＳ Ｐゴシック"/>
      <family val="3"/>
    </font>
    <font>
      <b/>
      <sz val="20"/>
      <color indexed="8"/>
      <name val="Times New Roman"/>
      <family val="1"/>
    </font>
    <font>
      <b/>
      <sz val="26"/>
      <color indexed="8"/>
      <name val="ＭＳ Ｐ明朝"/>
      <family val="1"/>
    </font>
    <font>
      <b/>
      <sz val="26"/>
      <color indexed="8"/>
      <name val="Times New Roman"/>
      <family val="1"/>
    </font>
    <font>
      <sz val="20"/>
      <color indexed="8"/>
      <name val="ＭＳ Ｐ明朝"/>
      <family val="1"/>
    </font>
    <font>
      <sz val="20"/>
      <color indexed="8"/>
      <name val="Times New Roman"/>
      <family val="1"/>
    </font>
    <font>
      <sz val="16"/>
      <color indexed="8"/>
      <name val="MS-PGothic"/>
      <family val="3"/>
    </font>
    <font>
      <b/>
      <sz val="28"/>
      <color indexed="8"/>
      <name val="ＭＳ Ｐ明朝"/>
      <family val="1"/>
    </font>
    <font>
      <b/>
      <sz val="28"/>
      <color indexed="8"/>
      <name val="Times New Roman"/>
      <family val="1"/>
    </font>
    <font>
      <sz val="20"/>
      <color indexed="8"/>
      <name val="MS-PGothic"/>
      <family val="3"/>
    </font>
    <font>
      <sz val="9"/>
      <name val="Meiryo UI"/>
      <family val="3"/>
    </font>
    <font>
      <b/>
      <sz val="12"/>
      <color indexed="10"/>
      <name val="游ゴシック"/>
      <family val="3"/>
    </font>
    <font>
      <sz val="11"/>
      <color theme="1"/>
      <name val="Calibri"/>
      <family val="3"/>
    </font>
    <font>
      <sz val="11"/>
      <color theme="0"/>
      <name val="Calibri"/>
      <family val="3"/>
    </font>
    <font>
      <sz val="11"/>
      <color theme="0"/>
      <name val="MS-PGothic"/>
      <family val="3"/>
    </font>
    <font>
      <b/>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MS-PGothic"/>
      <family val="3"/>
    </font>
    <font>
      <sz val="12"/>
      <color theme="1"/>
      <name val="MS-PGothic"/>
      <family val="3"/>
    </font>
    <font>
      <sz val="24"/>
      <color theme="1"/>
      <name val="MS-PGothic"/>
      <family val="3"/>
    </font>
    <font>
      <sz val="16"/>
      <color rgb="FFFF0000"/>
      <name val="MS-PGothic"/>
      <family val="3"/>
    </font>
    <font>
      <b/>
      <sz val="14"/>
      <color theme="1"/>
      <name val="ＭＳ 明朝"/>
      <family val="1"/>
    </font>
    <font>
      <b/>
      <sz val="14"/>
      <color theme="1"/>
      <name val="Times New Roman"/>
      <family val="1"/>
    </font>
    <font>
      <sz val="10"/>
      <color theme="1"/>
      <name val="ＭＳ 明朝"/>
      <family val="1"/>
    </font>
    <font>
      <sz val="10.5"/>
      <color theme="1"/>
      <name val="Times New Roman"/>
      <family val="1"/>
    </font>
    <font>
      <sz val="10.5"/>
      <color rgb="FFFF0000"/>
      <name val="Times New Roman"/>
      <family val="1"/>
    </font>
    <font>
      <sz val="10.5"/>
      <color theme="1"/>
      <name val="ＭＳ Ｐ明朝"/>
      <family val="1"/>
    </font>
    <font>
      <sz val="11"/>
      <color theme="1"/>
      <name val="ＭＳ Ｐ明朝"/>
      <family val="1"/>
    </font>
    <font>
      <b/>
      <u val="single"/>
      <sz val="11"/>
      <color rgb="FFFF0000"/>
      <name val="ＭＳ Ｐ明朝"/>
      <family val="1"/>
    </font>
    <font>
      <b/>
      <u val="single"/>
      <sz val="10"/>
      <color rgb="FFFF0000"/>
      <name val="ＭＳ Ｐ明朝"/>
      <family val="1"/>
    </font>
    <font>
      <b/>
      <sz val="11"/>
      <color theme="1"/>
      <name val="ＭＳ Ｐゴシック"/>
      <family val="3"/>
    </font>
    <font>
      <sz val="11"/>
      <color rgb="FFFF0000"/>
      <name val="MS-PGothic"/>
      <family val="3"/>
    </font>
    <font>
      <sz val="12"/>
      <color rgb="FFFF0000"/>
      <name val="MS-PGothic"/>
      <family val="3"/>
    </font>
    <font>
      <sz val="12"/>
      <color theme="1"/>
      <name val="細明朝体"/>
      <family val="3"/>
    </font>
    <font>
      <sz val="12"/>
      <color theme="1"/>
      <name val="ＭＳ Ｐゴシック"/>
      <family val="3"/>
    </font>
    <font>
      <b/>
      <sz val="16"/>
      <color theme="1"/>
      <name val="ＭＳ Ｐゴシック"/>
      <family val="3"/>
    </font>
    <font>
      <sz val="10"/>
      <color rgb="FFFF0000"/>
      <name val="ＭＳ Ｐゴシック"/>
      <family val="3"/>
    </font>
    <font>
      <sz val="14"/>
      <color rgb="FFFF0000"/>
      <name val="ＭＳ Ｐゴシック"/>
      <family val="3"/>
    </font>
    <font>
      <sz val="14"/>
      <color theme="1"/>
      <name val="ＭＳ Ｐゴシック"/>
      <family val="3"/>
    </font>
    <font>
      <b/>
      <sz val="12"/>
      <color theme="1"/>
      <name val="ＭＳ Ｐゴシック"/>
      <family val="3"/>
    </font>
    <font>
      <sz val="10.5"/>
      <color theme="1"/>
      <name val="ＭＳ Ｐゴシック"/>
      <family val="3"/>
    </font>
    <font>
      <sz val="11"/>
      <color theme="1"/>
      <name val="ＭＳ Ｐゴシック"/>
      <family val="3"/>
    </font>
    <font>
      <b/>
      <sz val="11"/>
      <color theme="1"/>
      <name val="ＭＳ Ｐ明朝"/>
      <family val="1"/>
    </font>
    <font>
      <b/>
      <sz val="11"/>
      <color rgb="FFFF0000"/>
      <name val="MS-PGothic"/>
      <family val="3"/>
    </font>
    <font>
      <b/>
      <sz val="12"/>
      <color theme="0"/>
      <name val="MS-PGothic"/>
      <family val="3"/>
    </font>
    <font>
      <b/>
      <sz val="22"/>
      <color theme="1"/>
      <name val="ＭＳ Ｐゴシック"/>
      <family val="3"/>
    </font>
    <font>
      <sz val="20"/>
      <color rgb="FF0033CC"/>
      <name val="ＭＳ Ｐゴシック"/>
      <family val="3"/>
    </font>
    <font>
      <b/>
      <sz val="18"/>
      <color theme="1"/>
      <name val="ＭＳ Ｐゴシック"/>
      <family val="3"/>
    </font>
    <font>
      <sz val="12"/>
      <color rgb="FFFF0000"/>
      <name val="ＭＳ Ｐゴシック"/>
      <family val="3"/>
    </font>
    <font>
      <b/>
      <sz val="16"/>
      <color rgb="FF0000FF"/>
      <name val="MS-PGothic"/>
      <family val="3"/>
    </font>
    <font>
      <sz val="16"/>
      <color theme="1"/>
      <name val="ＭＳ Ｐゴシック"/>
      <family val="3"/>
    </font>
    <font>
      <sz val="20"/>
      <color theme="1"/>
      <name val="ＭＳ Ｐゴシック"/>
      <family val="3"/>
    </font>
    <font>
      <b/>
      <sz val="11"/>
      <color rgb="FFFF0000"/>
      <name val="ＭＳ Ｐゴシック"/>
      <family val="3"/>
    </font>
    <font>
      <sz val="16"/>
      <color theme="1"/>
      <name val="MS-PGothic"/>
      <family val="3"/>
    </font>
    <font>
      <b/>
      <sz val="28"/>
      <color theme="1"/>
      <name val="ＭＳ Ｐ明朝"/>
      <family val="1"/>
    </font>
    <font>
      <b/>
      <sz val="28"/>
      <color theme="1"/>
      <name val="Times New Roman"/>
      <family val="1"/>
    </font>
    <font>
      <sz val="20"/>
      <color theme="1"/>
      <name val="MS-PGothic"/>
      <family val="3"/>
    </font>
    <font>
      <b/>
      <sz val="20"/>
      <color theme="1"/>
      <name val="Times New Roman"/>
      <family val="1"/>
    </font>
    <font>
      <b/>
      <sz val="26"/>
      <color theme="1"/>
      <name val="ＭＳ Ｐ明朝"/>
      <family val="1"/>
    </font>
    <font>
      <b/>
      <sz val="26"/>
      <color theme="1"/>
      <name val="Times New Roman"/>
      <family val="1"/>
    </font>
    <font>
      <sz val="20"/>
      <color theme="1"/>
      <name val="ＭＳ Ｐ明朝"/>
      <family val="1"/>
    </font>
    <font>
      <sz val="20"/>
      <color theme="1"/>
      <name val="Times New Roman"/>
      <family val="1"/>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indexed="46"/>
        <bgColor indexed="64"/>
      </patternFill>
    </fill>
    <fill>
      <patternFill patternType="solid">
        <fgColor indexed="11"/>
        <bgColor indexed="64"/>
      </patternFill>
    </fill>
    <fill>
      <patternFill patternType="solid">
        <fgColor theme="0"/>
        <bgColor indexed="64"/>
      </patternFill>
    </fill>
    <fill>
      <patternFill patternType="solid">
        <fgColor theme="6" tint="0.5999900102615356"/>
        <bgColor indexed="64"/>
      </patternFill>
    </fill>
    <fill>
      <patternFill patternType="solid">
        <fgColor rgb="FF92D050"/>
        <bgColor indexed="64"/>
      </patternFill>
    </fill>
    <fill>
      <patternFill patternType="solid">
        <fgColor rgb="FF92D050"/>
        <bgColor indexed="64"/>
      </patternFill>
    </fill>
    <fill>
      <patternFill patternType="solid">
        <fgColor rgb="FF00B0F0"/>
        <bgColor indexed="64"/>
      </patternFill>
    </fill>
    <fill>
      <patternFill patternType="solid">
        <fgColor rgb="FF00B0F0"/>
        <bgColor indexed="64"/>
      </patternFill>
    </fill>
    <fill>
      <patternFill patternType="solid">
        <fgColor theme="5" tint="0.5999900102615356"/>
        <bgColor indexed="64"/>
      </patternFill>
    </fill>
  </fills>
  <borders count="73">
    <border>
      <left/>
      <right/>
      <top/>
      <bottom/>
      <diagonal/>
    </border>
    <border>
      <left/>
      <right/>
      <top style="medium"/>
      <bottom style="medium"/>
    </border>
    <border>
      <left/>
      <right/>
      <top style="thin"/>
      <bottom style="thin"/>
    </border>
    <border>
      <left style="thin"/>
      <right style="thin"/>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thin"/>
      <bottom style="thin"/>
    </border>
    <border>
      <left style="thin"/>
      <right style="medium"/>
      <top style="medium"/>
      <bottom style="thin"/>
    </border>
    <border>
      <left style="medium"/>
      <right/>
      <top style="medium"/>
      <bottom style="medium"/>
    </border>
    <border>
      <left/>
      <right style="medium"/>
      <top/>
      <bottom style="medium"/>
    </border>
    <border>
      <left style="medium"/>
      <right/>
      <top/>
      <bottom/>
    </border>
    <border>
      <left style="thin"/>
      <right style="medium"/>
      <top/>
      <bottom/>
    </border>
    <border>
      <left style="thin"/>
      <right style="medium"/>
      <top style="thin"/>
      <bottom style="medium"/>
    </border>
    <border>
      <left style="thin"/>
      <right style="medium"/>
      <top style="thin"/>
      <bottom/>
    </border>
    <border>
      <left style="thin"/>
      <right style="medium"/>
      <top/>
      <bottom style="medium"/>
    </border>
    <border>
      <left style="thin"/>
      <right style="thin"/>
      <top style="thin"/>
      <bottom/>
    </border>
    <border>
      <left style="thin"/>
      <right style="thin"/>
      <top style="thin"/>
      <bottom style="double"/>
    </border>
    <border>
      <left style="thin"/>
      <right style="thin"/>
      <top/>
      <bottom style="thin"/>
    </border>
    <border>
      <left style="thin"/>
      <right style="thin"/>
      <top/>
      <bottom style="double"/>
    </border>
    <border>
      <left/>
      <right/>
      <top/>
      <bottom style="thin"/>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dotted">
        <color indexed="8"/>
      </bottom>
    </border>
    <border>
      <left style="thin">
        <color indexed="8"/>
      </left>
      <right/>
      <top style="dotted">
        <color indexed="8"/>
      </top>
      <bottom style="dotted">
        <color indexed="8"/>
      </bottom>
    </border>
    <border>
      <left style="thin">
        <color indexed="8"/>
      </left>
      <right style="thin">
        <color indexed="8"/>
      </right>
      <top style="dotted">
        <color indexed="8"/>
      </top>
      <bottom/>
    </border>
    <border>
      <left style="thin">
        <color indexed="8"/>
      </left>
      <right style="thin">
        <color indexed="8"/>
      </right>
      <top/>
      <bottom style="dotted">
        <color indexed="8"/>
      </bottom>
    </border>
    <border>
      <left style="thin">
        <color indexed="8"/>
      </left>
      <right style="thin">
        <color indexed="8"/>
      </right>
      <top style="dotted">
        <color indexed="8"/>
      </top>
      <bottom style="dotted">
        <color indexed="8"/>
      </bottom>
    </border>
    <border>
      <left style="thin">
        <color indexed="8"/>
      </left>
      <right style="thin">
        <color indexed="8"/>
      </right>
      <top style="thin">
        <color indexed="8"/>
      </top>
      <bottom style="dotted">
        <color indexed="8"/>
      </bottom>
    </border>
    <border>
      <left style="thin">
        <color indexed="8"/>
      </left>
      <right/>
      <top/>
      <bottom/>
    </border>
    <border>
      <left/>
      <right/>
      <top/>
      <bottom style="dotted">
        <color indexed="8"/>
      </bottom>
    </border>
    <border>
      <left style="thin">
        <color indexed="8"/>
      </left>
      <right style="thin">
        <color indexed="8"/>
      </right>
      <top style="dotted">
        <color indexed="8"/>
      </top>
      <bottom style="thin"/>
    </border>
    <border>
      <left style="thin">
        <color indexed="8"/>
      </left>
      <right/>
      <top style="thin">
        <color indexed="8"/>
      </top>
      <bottom style="dotted">
        <color indexed="8"/>
      </bottom>
    </border>
    <border>
      <left style="thin">
        <color indexed="8"/>
      </left>
      <right/>
      <top style="dotted">
        <color indexed="8"/>
      </top>
      <bottom style="thin">
        <color indexed="8"/>
      </bottom>
    </border>
    <border>
      <left style="thin">
        <color indexed="8"/>
      </left>
      <right style="thin">
        <color indexed="8"/>
      </right>
      <top style="dotted">
        <color indexed="8"/>
      </top>
      <bottom style="thin">
        <color indexed="8"/>
      </bottom>
    </border>
    <border>
      <left style="thin">
        <color indexed="8"/>
      </left>
      <right style="thin">
        <color indexed="8"/>
      </right>
      <top style="dotted"/>
      <bottom style="dotted"/>
    </border>
    <border>
      <left style="thin">
        <color indexed="8"/>
      </left>
      <right>
        <color indexed="63"/>
      </right>
      <top style="dotted"/>
      <bottom style="dotted"/>
    </border>
    <border>
      <left style="thin"/>
      <right>
        <color indexed="63"/>
      </right>
      <top>
        <color indexed="63"/>
      </top>
      <bottom>
        <color indexed="63"/>
      </bottom>
    </border>
    <border>
      <left style="thin">
        <color indexed="8"/>
      </left>
      <right/>
      <top style="dotted">
        <color indexed="8"/>
      </top>
      <bottom/>
    </border>
    <border>
      <left style="thin">
        <color indexed="8"/>
      </left>
      <right style="thin">
        <color indexed="8"/>
      </right>
      <top style="thin"/>
      <bottom style="dotted">
        <color indexed="8"/>
      </bottom>
    </border>
    <border>
      <left/>
      <right style="thin">
        <color indexed="8"/>
      </right>
      <top style="dotted">
        <color indexed="8"/>
      </top>
      <bottom style="thin"/>
    </border>
    <border>
      <left style="thin"/>
      <right style="medium"/>
      <top/>
      <bottom style="thin"/>
    </border>
    <border>
      <left style="medium"/>
      <right/>
      <top style="thin"/>
      <bottom/>
    </border>
    <border>
      <left/>
      <right style="thin"/>
      <top style="thin"/>
      <bottom/>
    </border>
    <border>
      <left/>
      <right style="thin"/>
      <top/>
      <bottom/>
    </border>
    <border>
      <left style="medium"/>
      <right/>
      <top/>
      <bottom style="thin"/>
    </border>
    <border>
      <left/>
      <right style="thin"/>
      <top/>
      <bottom style="thin"/>
    </border>
    <border>
      <left style="medium"/>
      <right/>
      <top/>
      <bottom style="medium"/>
    </border>
    <border>
      <left/>
      <right style="thin"/>
      <top/>
      <bottom style="medium"/>
    </border>
    <border>
      <left style="medium"/>
      <right/>
      <top style="thin"/>
      <bottom style="thin"/>
    </border>
    <border>
      <left/>
      <right style="thin"/>
      <top style="thin"/>
      <bottom style="thin"/>
    </border>
    <border>
      <left style="medium"/>
      <right style="thin"/>
      <top style="thin"/>
      <bottom style="thin"/>
    </border>
    <border>
      <left style="medium"/>
      <right style="thin"/>
      <top style="medium"/>
      <bottom style="thin"/>
    </border>
    <border>
      <left style="thin"/>
      <right/>
      <top style="medium"/>
      <bottom style="thin"/>
    </border>
    <border>
      <left style="medium"/>
      <right style="thin"/>
      <top style="thin"/>
      <bottom style="medium"/>
    </border>
    <border>
      <left style="thin"/>
      <right/>
      <top style="thin"/>
      <bottom style="medium"/>
    </border>
    <border>
      <left style="thin"/>
      <right style="thin"/>
      <top style="medium"/>
      <bottom style="thin"/>
    </border>
    <border>
      <left/>
      <right style="medium"/>
      <top style="medium"/>
      <bottom style="medium"/>
    </border>
    <border>
      <left style="medium"/>
      <right style="medium"/>
      <top style="medium"/>
      <bottom/>
    </border>
    <border>
      <left style="medium"/>
      <right style="medium"/>
      <top/>
      <bottom/>
    </border>
    <border>
      <left style="medium"/>
      <right style="medium"/>
      <top/>
      <bottom style="medium"/>
    </border>
    <border>
      <left/>
      <right/>
      <top/>
      <bottom style="medium"/>
    </border>
    <border>
      <left style="double"/>
      <right/>
      <top style="double"/>
      <bottom style="double"/>
    </border>
    <border>
      <left/>
      <right/>
      <top style="double"/>
      <bottom style="double"/>
    </border>
    <border>
      <left/>
      <right style="double"/>
      <top style="double"/>
      <bottom style="double"/>
    </border>
    <border>
      <left/>
      <right/>
      <top style="thin"/>
      <bottom/>
    </border>
  </borders>
  <cellStyleXfs count="21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13" fillId="2" borderId="0" applyNumberFormat="0" applyBorder="0" applyAlignment="0" applyProtection="0"/>
    <xf numFmtId="0" fontId="113" fillId="3" borderId="0" applyNumberFormat="0" applyBorder="0" applyAlignment="0" applyProtection="0"/>
    <xf numFmtId="0" fontId="113" fillId="4" borderId="0" applyNumberFormat="0" applyBorder="0" applyAlignment="0" applyProtection="0"/>
    <xf numFmtId="0" fontId="113" fillId="5" borderId="0" applyNumberFormat="0" applyBorder="0" applyAlignment="0" applyProtection="0"/>
    <xf numFmtId="0" fontId="113" fillId="6" borderId="0" applyNumberFormat="0" applyBorder="0" applyAlignment="0" applyProtection="0"/>
    <xf numFmtId="0" fontId="113" fillId="7" borderId="0" applyNumberFormat="0" applyBorder="0" applyAlignment="0" applyProtection="0"/>
    <xf numFmtId="0" fontId="113" fillId="8" borderId="0" applyNumberFormat="0" applyBorder="0" applyAlignment="0" applyProtection="0"/>
    <xf numFmtId="0" fontId="113" fillId="9" borderId="0" applyNumberFormat="0" applyBorder="0" applyAlignment="0" applyProtection="0"/>
    <xf numFmtId="0" fontId="113" fillId="10" borderId="0" applyNumberFormat="0" applyBorder="0" applyAlignment="0" applyProtection="0"/>
    <xf numFmtId="0" fontId="113" fillId="11" borderId="0" applyNumberFormat="0" applyBorder="0" applyAlignment="0" applyProtection="0"/>
    <xf numFmtId="0" fontId="113" fillId="12" borderId="0" applyNumberFormat="0" applyBorder="0" applyAlignment="0" applyProtection="0"/>
    <xf numFmtId="0" fontId="113" fillId="13" borderId="0" applyNumberFormat="0" applyBorder="0" applyAlignment="0" applyProtection="0"/>
    <xf numFmtId="0" fontId="114" fillId="14" borderId="0" applyNumberFormat="0" applyBorder="0" applyAlignment="0" applyProtection="0"/>
    <xf numFmtId="0" fontId="114" fillId="15" borderId="0" applyNumberFormat="0" applyBorder="0" applyAlignment="0" applyProtection="0"/>
    <xf numFmtId="0" fontId="114" fillId="16" borderId="0" applyNumberFormat="0" applyBorder="0" applyAlignment="0" applyProtection="0"/>
    <xf numFmtId="0" fontId="114" fillId="17" borderId="0" applyNumberFormat="0" applyBorder="0" applyAlignment="0" applyProtection="0"/>
    <xf numFmtId="0" fontId="114" fillId="18" borderId="0" applyNumberFormat="0" applyBorder="0" applyAlignment="0" applyProtection="0"/>
    <xf numFmtId="0" fontId="114" fillId="19" borderId="0" applyNumberFormat="0" applyBorder="0" applyAlignment="0" applyProtection="0"/>
    <xf numFmtId="176" fontId="36" fillId="0" borderId="0" applyFill="0" applyBorder="0" applyAlignment="0">
      <protection/>
    </xf>
    <xf numFmtId="38" fontId="37" fillId="20" borderId="0" applyNumberFormat="0" applyBorder="0" applyAlignment="0" applyProtection="0"/>
    <xf numFmtId="0" fontId="32" fillId="0" borderId="1" applyNumberFormat="0" applyAlignment="0" applyProtection="0"/>
    <xf numFmtId="0" fontId="32" fillId="0" borderId="2">
      <alignment horizontal="left" vertical="center"/>
      <protection/>
    </xf>
    <xf numFmtId="10" fontId="37" fillId="21" borderId="3" applyNumberFormat="0" applyBorder="0" applyAlignment="0" applyProtection="0"/>
    <xf numFmtId="177" fontId="36" fillId="0" borderId="0">
      <alignment/>
      <protection/>
    </xf>
    <xf numFmtId="0" fontId="30" fillId="0" borderId="0">
      <alignment/>
      <protection/>
    </xf>
    <xf numFmtId="10" fontId="30" fillId="0" borderId="0" applyFont="0" applyFill="0" applyBorder="0" applyAlignment="0" applyProtection="0"/>
    <xf numFmtId="0" fontId="114" fillId="22" borderId="0" applyNumberFormat="0" applyBorder="0" applyAlignment="0" applyProtection="0"/>
    <xf numFmtId="0" fontId="114" fillId="23" borderId="0" applyNumberFormat="0" applyBorder="0" applyAlignment="0" applyProtection="0"/>
    <xf numFmtId="0" fontId="114" fillId="24" borderId="0" applyNumberFormat="0" applyBorder="0" applyAlignment="0" applyProtection="0"/>
    <xf numFmtId="0" fontId="114" fillId="25" borderId="0" applyNumberFormat="0" applyBorder="0" applyAlignment="0" applyProtection="0"/>
    <xf numFmtId="0" fontId="114" fillId="26" borderId="0" applyNumberFormat="0" applyBorder="0" applyAlignment="0" applyProtection="0"/>
    <xf numFmtId="0" fontId="115" fillId="27" borderId="0" applyNumberFormat="0" applyBorder="0" applyAlignment="0" applyProtection="0"/>
    <xf numFmtId="0" fontId="116" fillId="0" borderId="0" applyNumberFormat="0" applyFill="0" applyBorder="0" applyAlignment="0" applyProtection="0"/>
    <xf numFmtId="0" fontId="117" fillId="28" borderId="4" applyNumberFormat="0" applyAlignment="0" applyProtection="0"/>
    <xf numFmtId="0" fontId="118" fillId="29"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30" borderId="5" applyNumberFormat="0" applyFont="0" applyAlignment="0" applyProtection="0"/>
    <xf numFmtId="0" fontId="119" fillId="0" borderId="6" applyNumberFormat="0" applyFill="0" applyAlignment="0" applyProtection="0"/>
    <xf numFmtId="0" fontId="120" fillId="31" borderId="0" applyNumberFormat="0" applyBorder="0" applyAlignment="0" applyProtection="0"/>
    <xf numFmtId="0" fontId="121" fillId="32" borderId="7" applyNumberFormat="0" applyAlignment="0" applyProtection="0"/>
    <xf numFmtId="0" fontId="1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5" fillId="0" borderId="0" applyFont="0" applyFill="0" applyBorder="0" applyAlignment="0" applyProtection="0"/>
    <xf numFmtId="38" fontId="60" fillId="0" borderId="0" applyFont="0" applyFill="0" applyBorder="0" applyAlignment="0" applyProtection="0"/>
    <xf numFmtId="38" fontId="5" fillId="0" borderId="0" applyFont="0" applyFill="0" applyBorder="0" applyAlignment="0" applyProtection="0"/>
    <xf numFmtId="38" fontId="3" fillId="0" borderId="0" applyFill="0" applyBorder="0" applyProtection="0">
      <alignment vertical="center"/>
    </xf>
    <xf numFmtId="38" fontId="3" fillId="0" borderId="0" applyFont="0" applyFill="0" applyBorder="0" applyAlignment="0" applyProtection="0"/>
    <xf numFmtId="38" fontId="5" fillId="0" borderId="0" applyFont="0" applyFill="0" applyBorder="0" applyAlignment="0" applyProtection="0"/>
    <xf numFmtId="0" fontId="123" fillId="0" borderId="8" applyNumberFormat="0" applyFill="0" applyAlignment="0" applyProtection="0"/>
    <xf numFmtId="0" fontId="124" fillId="0" borderId="9" applyNumberFormat="0" applyFill="0" applyAlignment="0" applyProtection="0"/>
    <xf numFmtId="0" fontId="125" fillId="0" borderId="10" applyNumberFormat="0" applyFill="0" applyAlignment="0" applyProtection="0"/>
    <xf numFmtId="0" fontId="125" fillId="0" borderId="0" applyNumberFormat="0" applyFill="0" applyBorder="0" applyAlignment="0" applyProtection="0"/>
    <xf numFmtId="0" fontId="126" fillId="0" borderId="11" applyNumberFormat="0" applyFill="0" applyAlignment="0" applyProtection="0"/>
    <xf numFmtId="0" fontId="127" fillId="32" borderId="12" applyNumberFormat="0" applyAlignment="0" applyProtection="0"/>
    <xf numFmtId="0" fontId="12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9" fillId="33" borderId="7"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vertical="center"/>
      <protection/>
    </xf>
    <xf numFmtId="0" fontId="3" fillId="0" borderId="0">
      <alignment vertical="center"/>
      <protection/>
    </xf>
    <xf numFmtId="0" fontId="3" fillId="0" borderId="0">
      <alignment/>
      <protection/>
    </xf>
    <xf numFmtId="0" fontId="113"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5" fillId="0" borderId="0">
      <alignment vertical="center"/>
      <protection/>
    </xf>
    <xf numFmtId="0" fontId="5"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lignment/>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113" fillId="0" borderId="0">
      <alignment vertical="center"/>
      <protection/>
    </xf>
    <xf numFmtId="0" fontId="3" fillId="0" borderId="0">
      <alignment vertical="center"/>
      <protection/>
    </xf>
    <xf numFmtId="0" fontId="45" fillId="0" borderId="0">
      <alignment vertical="center"/>
      <protection/>
    </xf>
    <xf numFmtId="0" fontId="3" fillId="0" borderId="0">
      <alignment/>
      <protection/>
    </xf>
    <xf numFmtId="0" fontId="5" fillId="0" borderId="0">
      <alignment/>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protection/>
    </xf>
    <xf numFmtId="0" fontId="5" fillId="0" borderId="0">
      <alignment/>
      <protection/>
    </xf>
    <xf numFmtId="0" fontId="5" fillId="0" borderId="0">
      <alignment/>
      <protection/>
    </xf>
    <xf numFmtId="0" fontId="3" fillId="0" borderId="0">
      <alignment vertical="center"/>
      <protection/>
    </xf>
    <xf numFmtId="0" fontId="3" fillId="0" borderId="0">
      <alignment vertical="center"/>
      <protection/>
    </xf>
    <xf numFmtId="0" fontId="38" fillId="0" borderId="0">
      <alignment horizontal="center"/>
      <protection/>
    </xf>
    <xf numFmtId="0" fontId="130" fillId="34" borderId="0" applyNumberFormat="0" applyBorder="0" applyAlignment="0" applyProtection="0"/>
  </cellStyleXfs>
  <cellXfs count="400">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horizontal="right" vertical="center"/>
    </xf>
    <xf numFmtId="0" fontId="0" fillId="0" borderId="0" xfId="0" applyAlignment="1">
      <alignment vertical="center" wrapText="1"/>
    </xf>
    <xf numFmtId="0" fontId="0" fillId="0" borderId="13" xfId="0" applyBorder="1" applyAlignment="1">
      <alignment vertical="center"/>
    </xf>
    <xf numFmtId="0" fontId="0" fillId="0" borderId="13" xfId="0" applyBorder="1" applyAlignment="1">
      <alignment vertical="center" wrapText="1"/>
    </xf>
    <xf numFmtId="0" fontId="131" fillId="0" borderId="14" xfId="0" applyFont="1" applyBorder="1" applyAlignment="1">
      <alignment vertical="center" wrapText="1"/>
    </xf>
    <xf numFmtId="0" fontId="115" fillId="27" borderId="0" xfId="46" applyAlignment="1">
      <alignment horizontal="center" vertical="center"/>
    </xf>
    <xf numFmtId="0" fontId="115" fillId="27" borderId="0" xfId="46" applyBorder="1" applyAlignment="1">
      <alignment horizontal="center" vertical="center"/>
    </xf>
    <xf numFmtId="0" fontId="0" fillId="0" borderId="0" xfId="0" applyBorder="1" applyAlignment="1">
      <alignment horizontal="right" vertical="center"/>
    </xf>
    <xf numFmtId="0" fontId="132" fillId="0" borderId="13" xfId="0" applyFont="1" applyBorder="1" applyAlignment="1">
      <alignment vertical="center"/>
    </xf>
    <xf numFmtId="0" fontId="132" fillId="0" borderId="13" xfId="0" applyFont="1" applyBorder="1" applyAlignment="1">
      <alignment vertical="center"/>
    </xf>
    <xf numFmtId="0" fontId="133" fillId="0" borderId="0" xfId="0" applyFont="1" applyAlignment="1">
      <alignment horizontal="center" vertical="center"/>
    </xf>
    <xf numFmtId="0" fontId="0" fillId="35" borderId="0" xfId="0" applyFill="1" applyAlignment="1">
      <alignment vertical="center"/>
    </xf>
    <xf numFmtId="0" fontId="0" fillId="35" borderId="0" xfId="0" applyFill="1" applyAlignment="1">
      <alignment vertical="center" wrapText="1"/>
    </xf>
    <xf numFmtId="0" fontId="0" fillId="0" borderId="0" xfId="0" applyBorder="1" applyAlignment="1">
      <alignment horizontal="right" vertical="center"/>
    </xf>
    <xf numFmtId="0" fontId="0" fillId="0" borderId="0" xfId="0" applyBorder="1" applyAlignment="1">
      <alignment vertical="center"/>
    </xf>
    <xf numFmtId="0" fontId="0" fillId="0" borderId="0" xfId="0" applyBorder="1" applyAlignment="1">
      <alignment horizontal="right" vertical="center"/>
    </xf>
    <xf numFmtId="31" fontId="0" fillId="0" borderId="0" xfId="0" applyNumberFormat="1" applyAlignment="1">
      <alignment horizontal="right" vertical="center"/>
    </xf>
    <xf numFmtId="0" fontId="132" fillId="0" borderId="0" xfId="0" applyFont="1" applyAlignment="1">
      <alignment horizontal="right" vertical="center" wrapText="1"/>
    </xf>
    <xf numFmtId="0" fontId="134" fillId="0" borderId="0" xfId="0" applyFont="1" applyAlignment="1">
      <alignment horizontal="center" vertical="center"/>
    </xf>
    <xf numFmtId="0" fontId="135" fillId="0" borderId="15" xfId="0" applyFont="1" applyBorder="1" applyAlignment="1">
      <alignment vertical="center" shrinkToFit="1"/>
    </xf>
    <xf numFmtId="0" fontId="0" fillId="30" borderId="0" xfId="0" applyFill="1" applyAlignment="1">
      <alignment vertical="center"/>
    </xf>
    <xf numFmtId="0" fontId="136" fillId="0" borderId="15" xfId="0" applyFont="1" applyBorder="1" applyAlignment="1">
      <alignment vertical="center" shrinkToFit="1"/>
    </xf>
    <xf numFmtId="0" fontId="137" fillId="0" borderId="15" xfId="0" applyFont="1" applyBorder="1" applyAlignment="1">
      <alignment vertical="center" wrapText="1"/>
    </xf>
    <xf numFmtId="0" fontId="138" fillId="0" borderId="16" xfId="0" applyFont="1" applyBorder="1" applyAlignment="1">
      <alignment horizontal="justify" vertical="center"/>
    </xf>
    <xf numFmtId="0" fontId="139" fillId="0" borderId="16" xfId="0" applyFont="1" applyBorder="1" applyAlignment="1">
      <alignment horizontal="center" vertical="center"/>
    </xf>
    <xf numFmtId="0" fontId="140" fillId="0" borderId="16" xfId="0" applyFont="1" applyBorder="1" applyAlignment="1">
      <alignment horizontal="justify" vertical="center"/>
    </xf>
    <xf numFmtId="0" fontId="138" fillId="0" borderId="16" xfId="0" applyFont="1" applyBorder="1" applyAlignment="1">
      <alignment horizontal="justify" vertical="center" wrapText="1"/>
    </xf>
    <xf numFmtId="0" fontId="0" fillId="0" borderId="13" xfId="0" applyFont="1" applyBorder="1" applyAlignment="1">
      <alignment vertical="center" wrapText="1"/>
    </xf>
    <xf numFmtId="0" fontId="141" fillId="0" borderId="0" xfId="0" applyFont="1" applyAlignment="1">
      <alignment/>
    </xf>
    <xf numFmtId="0" fontId="16" fillId="0" borderId="0" xfId="0" applyFont="1" applyAlignment="1">
      <alignment/>
    </xf>
    <xf numFmtId="0" fontId="17" fillId="0" borderId="0" xfId="0" applyFont="1" applyAlignment="1">
      <alignment/>
    </xf>
    <xf numFmtId="0" fontId="18" fillId="0" borderId="0" xfId="0" applyFont="1" applyAlignment="1">
      <alignment/>
    </xf>
    <xf numFmtId="0" fontId="19" fillId="0" borderId="0" xfId="0" applyFont="1" applyAlignment="1">
      <alignment/>
    </xf>
    <xf numFmtId="0" fontId="142" fillId="0" borderId="0" xfId="0" applyFont="1" applyAlignment="1">
      <alignment horizontal="center" vertical="center"/>
    </xf>
    <xf numFmtId="0" fontId="141" fillId="0" borderId="0" xfId="0" applyFont="1" applyBorder="1" applyAlignment="1">
      <alignment/>
    </xf>
    <xf numFmtId="0" fontId="143" fillId="0" borderId="0" xfId="0" applyFont="1" applyBorder="1" applyAlignment="1">
      <alignment horizontal="left" vertical="center"/>
    </xf>
    <xf numFmtId="0" fontId="17" fillId="0" borderId="0" xfId="0" applyFont="1" applyBorder="1" applyAlignment="1">
      <alignment/>
    </xf>
    <xf numFmtId="0" fontId="143" fillId="0" borderId="0" xfId="0" applyFont="1" applyBorder="1" applyAlignment="1">
      <alignment vertical="center"/>
    </xf>
    <xf numFmtId="0" fontId="0" fillId="0" borderId="0" xfId="0" applyBorder="1" applyAlignment="1">
      <alignment horizontal="right" vertical="center"/>
    </xf>
    <xf numFmtId="0" fontId="0" fillId="0" borderId="17" xfId="0" applyBorder="1" applyAlignment="1">
      <alignment horizontal="right" vertical="center"/>
    </xf>
    <xf numFmtId="0" fontId="21" fillId="0" borderId="0" xfId="0" applyFont="1" applyAlignment="1">
      <alignment vertical="center"/>
    </xf>
    <xf numFmtId="0" fontId="144" fillId="0" borderId="13" xfId="0" applyFont="1" applyBorder="1" applyAlignment="1">
      <alignment wrapText="1"/>
    </xf>
    <xf numFmtId="0" fontId="20" fillId="0" borderId="18" xfId="0" applyFont="1" applyBorder="1" applyAlignment="1">
      <alignment vertical="center"/>
    </xf>
    <xf numFmtId="0" fontId="0" fillId="0" borderId="19" xfId="0" applyBorder="1" applyAlignment="1">
      <alignment vertical="center" wrapText="1"/>
    </xf>
    <xf numFmtId="0" fontId="0" fillId="0" borderId="14" xfId="0" applyBorder="1" applyAlignment="1">
      <alignment vertical="center"/>
    </xf>
    <xf numFmtId="0" fontId="0" fillId="0" borderId="20" xfId="0" applyBorder="1" applyAlignment="1">
      <alignment vertical="center" wrapText="1"/>
    </xf>
    <xf numFmtId="0" fontId="0" fillId="0" borderId="20" xfId="0" applyBorder="1" applyAlignment="1">
      <alignment vertical="center"/>
    </xf>
    <xf numFmtId="0" fontId="145" fillId="0" borderId="13" xfId="0" applyFont="1" applyBorder="1" applyAlignment="1">
      <alignment vertical="center" wrapText="1"/>
    </xf>
    <xf numFmtId="0" fontId="145" fillId="0" borderId="21" xfId="0" applyFont="1" applyBorder="1" applyAlignment="1">
      <alignment vertical="center" wrapText="1"/>
    </xf>
    <xf numFmtId="0" fontId="133" fillId="0" borderId="0" xfId="0" applyFont="1" applyBorder="1" applyAlignment="1">
      <alignment horizontal="center" vertical="center"/>
    </xf>
    <xf numFmtId="0" fontId="132" fillId="0" borderId="0" xfId="0" applyFont="1" applyBorder="1" applyAlignment="1">
      <alignment vertical="center"/>
    </xf>
    <xf numFmtId="0" fontId="132" fillId="0" borderId="0" xfId="0" applyFont="1" applyBorder="1" applyAlignment="1">
      <alignment vertical="center"/>
    </xf>
    <xf numFmtId="0" fontId="146" fillId="0" borderId="0" xfId="0" applyFont="1" applyBorder="1" applyAlignment="1">
      <alignment horizontal="right" vertical="center"/>
    </xf>
    <xf numFmtId="0" fontId="0" fillId="0" borderId="0" xfId="0" applyFont="1" applyBorder="1" applyAlignment="1">
      <alignment horizontal="right" vertical="center"/>
    </xf>
    <xf numFmtId="0" fontId="0" fillId="0" borderId="17" xfId="0" applyBorder="1" applyAlignment="1">
      <alignment horizontal="right" vertical="center"/>
    </xf>
    <xf numFmtId="0" fontId="0" fillId="0" borderId="0" xfId="0" applyBorder="1" applyAlignment="1">
      <alignment horizontal="right" vertical="center"/>
    </xf>
    <xf numFmtId="0" fontId="142" fillId="0" borderId="0" xfId="0" applyFont="1" applyAlignment="1">
      <alignment horizontal="center" vertical="center"/>
    </xf>
    <xf numFmtId="0" fontId="5" fillId="0" borderId="0" xfId="208" applyFont="1">
      <alignment/>
      <protection/>
    </xf>
    <xf numFmtId="14" fontId="5" fillId="0" borderId="0" xfId="208" applyNumberFormat="1" applyFont="1">
      <alignment/>
      <protection/>
    </xf>
    <xf numFmtId="38" fontId="5" fillId="0" borderId="0" xfId="208" applyNumberFormat="1" applyFont="1">
      <alignment/>
      <protection/>
    </xf>
    <xf numFmtId="0" fontId="22" fillId="0" borderId="0" xfId="209" applyFont="1" applyAlignment="1">
      <alignment vertical="center"/>
      <protection/>
    </xf>
    <xf numFmtId="0" fontId="5" fillId="0" borderId="0" xfId="208" applyFont="1" applyAlignment="1">
      <alignment vertical="center"/>
      <protection/>
    </xf>
    <xf numFmtId="38" fontId="5" fillId="0" borderId="0" xfId="208" applyNumberFormat="1" applyFont="1" applyAlignment="1">
      <alignment vertical="center"/>
      <protection/>
    </xf>
    <xf numFmtId="0" fontId="25" fillId="0" borderId="0" xfId="76" applyFont="1">
      <alignment/>
      <protection/>
    </xf>
    <xf numFmtId="0" fontId="26" fillId="0" borderId="0" xfId="76" applyFont="1">
      <alignment/>
      <protection/>
    </xf>
    <xf numFmtId="0" fontId="26" fillId="0" borderId="0" xfId="208" applyFont="1" applyAlignment="1">
      <alignment vertical="center"/>
      <protection/>
    </xf>
    <xf numFmtId="38" fontId="26" fillId="0" borderId="0" xfId="208" applyNumberFormat="1" applyFont="1" applyAlignment="1">
      <alignment vertical="center"/>
      <protection/>
    </xf>
    <xf numFmtId="0" fontId="27" fillId="0" borderId="0" xfId="208" applyFont="1" applyAlignment="1">
      <alignment horizontal="center" vertical="center"/>
      <protection/>
    </xf>
    <xf numFmtId="0" fontId="28" fillId="0" borderId="0" xfId="208" applyFont="1" applyAlignment="1">
      <alignment vertical="center"/>
      <protection/>
    </xf>
    <xf numFmtId="0" fontId="5" fillId="0" borderId="0" xfId="208" applyFont="1" applyAlignment="1">
      <alignment horizontal="center" vertical="center" shrinkToFit="1"/>
      <protection/>
    </xf>
    <xf numFmtId="0" fontId="5" fillId="0" borderId="3" xfId="208" applyFont="1" applyBorder="1" applyAlignment="1">
      <alignment horizontal="center" vertical="center" shrinkToFit="1"/>
      <protection/>
    </xf>
    <xf numFmtId="38" fontId="5" fillId="0" borderId="3" xfId="208" applyNumberFormat="1" applyFont="1" applyBorder="1" applyAlignment="1">
      <alignment horizontal="center" vertical="center" shrinkToFit="1"/>
      <protection/>
    </xf>
    <xf numFmtId="0" fontId="5" fillId="0" borderId="3" xfId="208" applyBorder="1" applyAlignment="1">
      <alignment horizontal="center" vertical="center" shrinkToFit="1"/>
      <protection/>
    </xf>
    <xf numFmtId="38" fontId="5" fillId="0" borderId="3" xfId="59" applyFont="1" applyBorder="1" applyAlignment="1">
      <alignment horizontal="center" vertical="center" shrinkToFit="1"/>
    </xf>
    <xf numFmtId="38" fontId="5" fillId="0" borderId="3" xfId="59" applyNumberFormat="1" applyFont="1" applyBorder="1" applyAlignment="1">
      <alignment horizontal="center" vertical="center" shrinkToFit="1"/>
    </xf>
    <xf numFmtId="0" fontId="5" fillId="0" borderId="22" xfId="208" applyFont="1" applyBorder="1" applyAlignment="1">
      <alignment horizontal="center" vertical="center" shrinkToFit="1"/>
      <protection/>
    </xf>
    <xf numFmtId="0" fontId="21" fillId="0" borderId="22" xfId="208" applyFont="1" applyBorder="1" applyAlignment="1">
      <alignment horizontal="center" vertical="center" shrinkToFit="1"/>
      <protection/>
    </xf>
    <xf numFmtId="0" fontId="5" fillId="0" borderId="0" xfId="208" applyFont="1" applyFill="1" applyAlignment="1">
      <alignment horizontal="center" vertical="center" shrinkToFit="1"/>
      <protection/>
    </xf>
    <xf numFmtId="0" fontId="5" fillId="0" borderId="23" xfId="208" applyFont="1" applyFill="1" applyBorder="1" applyAlignment="1">
      <alignment horizontal="center" vertical="center" shrinkToFit="1"/>
      <protection/>
    </xf>
    <xf numFmtId="0" fontId="5" fillId="0" borderId="23" xfId="208" applyFont="1" applyBorder="1" applyAlignment="1">
      <alignment horizontal="center" vertical="center" shrinkToFit="1"/>
      <protection/>
    </xf>
    <xf numFmtId="38" fontId="5" fillId="0" borderId="23" xfId="59" applyFont="1" applyBorder="1" applyAlignment="1">
      <alignment horizontal="center" vertical="center" shrinkToFit="1"/>
    </xf>
    <xf numFmtId="38" fontId="5" fillId="0" borderId="23" xfId="59" applyNumberFormat="1" applyFont="1" applyBorder="1" applyAlignment="1">
      <alignment horizontal="center" vertical="center" shrinkToFit="1"/>
    </xf>
    <xf numFmtId="0" fontId="5" fillId="0" borderId="24" xfId="208" applyBorder="1" applyAlignment="1">
      <alignment horizontal="center" vertical="center" shrinkToFit="1"/>
      <protection/>
    </xf>
    <xf numFmtId="0" fontId="5" fillId="0" borderId="22" xfId="208" applyBorder="1" applyAlignment="1">
      <alignment horizontal="center" vertical="center" shrinkToFit="1"/>
      <protection/>
    </xf>
    <xf numFmtId="0" fontId="5" fillId="0" borderId="24" xfId="208" applyFont="1" applyBorder="1" applyAlignment="1">
      <alignment horizontal="center" vertical="center" shrinkToFit="1"/>
      <protection/>
    </xf>
    <xf numFmtId="0" fontId="5" fillId="0" borderId="3" xfId="208" applyFont="1" applyFill="1" applyBorder="1" applyAlignment="1">
      <alignment horizontal="center" vertical="center" shrinkToFit="1"/>
      <protection/>
    </xf>
    <xf numFmtId="0" fontId="5" fillId="0" borderId="24" xfId="208" applyFont="1" applyFill="1" applyBorder="1" applyAlignment="1">
      <alignment horizontal="center" vertical="center" shrinkToFit="1"/>
      <protection/>
    </xf>
    <xf numFmtId="0" fontId="5" fillId="0" borderId="25" xfId="208" applyFont="1" applyBorder="1" applyAlignment="1">
      <alignment horizontal="center" vertical="center" shrinkToFit="1"/>
      <protection/>
    </xf>
    <xf numFmtId="38" fontId="5" fillId="0" borderId="25" xfId="59" applyFont="1" applyBorder="1" applyAlignment="1">
      <alignment horizontal="center" vertical="center" shrinkToFit="1"/>
    </xf>
    <xf numFmtId="38" fontId="5" fillId="0" borderId="25" xfId="59" applyNumberFormat="1" applyFont="1" applyBorder="1" applyAlignment="1">
      <alignment horizontal="center" vertical="center" shrinkToFit="1"/>
    </xf>
    <xf numFmtId="38" fontId="5" fillId="0" borderId="24" xfId="59" applyFont="1" applyBorder="1" applyAlignment="1">
      <alignment horizontal="center" vertical="center" shrinkToFit="1"/>
    </xf>
    <xf numFmtId="38" fontId="5" fillId="0" borderId="24" xfId="59" applyNumberFormat="1" applyFont="1" applyBorder="1" applyAlignment="1">
      <alignment horizontal="center" vertical="center" shrinkToFit="1"/>
    </xf>
    <xf numFmtId="0" fontId="5" fillId="0" borderId="22" xfId="208" applyFont="1" applyFill="1" applyBorder="1" applyAlignment="1">
      <alignment horizontal="center" vertical="center" shrinkToFit="1"/>
      <protection/>
    </xf>
    <xf numFmtId="0" fontId="147" fillId="0" borderId="3" xfId="208" applyFont="1" applyFill="1" applyBorder="1" applyAlignment="1">
      <alignment horizontal="center" vertical="center" shrinkToFit="1"/>
      <protection/>
    </xf>
    <xf numFmtId="0" fontId="148" fillId="0" borderId="3" xfId="208" applyFont="1" applyFill="1" applyBorder="1" applyAlignment="1">
      <alignment horizontal="center" vertical="center" shrinkToFit="1"/>
      <protection/>
    </xf>
    <xf numFmtId="0" fontId="147" fillId="0" borderId="25" xfId="208" applyFont="1" applyFill="1" applyBorder="1" applyAlignment="1">
      <alignment horizontal="center" vertical="center" shrinkToFit="1"/>
      <protection/>
    </xf>
    <xf numFmtId="0" fontId="5" fillId="0" borderId="25" xfId="208" applyFont="1" applyFill="1" applyBorder="1" applyAlignment="1">
      <alignment horizontal="center" vertical="center" shrinkToFit="1"/>
      <protection/>
    </xf>
    <xf numFmtId="0" fontId="26" fillId="0" borderId="24" xfId="208" applyFont="1" applyBorder="1" applyAlignment="1">
      <alignment horizontal="center" vertical="center" shrinkToFit="1"/>
      <protection/>
    </xf>
    <xf numFmtId="38" fontId="26" fillId="0" borderId="24" xfId="59" applyFont="1" applyBorder="1" applyAlignment="1">
      <alignment horizontal="center" vertical="center" shrinkToFit="1"/>
    </xf>
    <xf numFmtId="38" fontId="5" fillId="0" borderId="0" xfId="208" applyNumberFormat="1" applyFont="1" applyAlignment="1">
      <alignment horizontal="center" vertical="center" shrinkToFit="1"/>
      <protection/>
    </xf>
    <xf numFmtId="0" fontId="5" fillId="0" borderId="0" xfId="208" applyFont="1" applyBorder="1" applyAlignment="1">
      <alignment horizontal="center" vertical="center" shrinkToFit="1"/>
      <protection/>
    </xf>
    <xf numFmtId="0" fontId="5" fillId="36" borderId="0" xfId="208" applyFont="1" applyFill="1" applyBorder="1" applyAlignment="1">
      <alignment horizontal="center" vertical="center" shrinkToFit="1"/>
      <protection/>
    </xf>
    <xf numFmtId="38" fontId="5" fillId="36" borderId="0" xfId="59" applyFont="1" applyFill="1" applyBorder="1" applyAlignment="1">
      <alignment horizontal="center" vertical="center" shrinkToFit="1"/>
    </xf>
    <xf numFmtId="38" fontId="5" fillId="36" borderId="0" xfId="59" applyNumberFormat="1" applyFont="1" applyFill="1" applyBorder="1" applyAlignment="1">
      <alignment horizontal="center" vertical="center" shrinkToFit="1"/>
    </xf>
    <xf numFmtId="0" fontId="5" fillId="36" borderId="3" xfId="208" applyFont="1" applyFill="1" applyBorder="1" applyAlignment="1">
      <alignment horizontal="center" vertical="center" shrinkToFit="1"/>
      <protection/>
    </xf>
    <xf numFmtId="38" fontId="5" fillId="36" borderId="3" xfId="59" applyFont="1" applyFill="1" applyBorder="1" applyAlignment="1">
      <alignment horizontal="center" vertical="center" shrinkToFit="1"/>
    </xf>
    <xf numFmtId="0" fontId="5" fillId="36" borderId="23" xfId="208" applyFont="1" applyFill="1" applyBorder="1" applyAlignment="1">
      <alignment horizontal="center" vertical="center" shrinkToFit="1"/>
      <protection/>
    </xf>
    <xf numFmtId="0" fontId="33" fillId="36" borderId="23" xfId="208" applyFont="1" applyFill="1" applyBorder="1" applyAlignment="1">
      <alignment horizontal="center" vertical="center" shrinkToFit="1"/>
      <protection/>
    </xf>
    <xf numFmtId="0" fontId="5" fillId="0" borderId="23" xfId="208" applyFont="1" applyBorder="1" applyAlignment="1">
      <alignment horizontal="center"/>
      <protection/>
    </xf>
    <xf numFmtId="0" fontId="5" fillId="0" borderId="24" xfId="208" applyFont="1" applyBorder="1" applyAlignment="1">
      <alignment horizontal="center"/>
      <protection/>
    </xf>
    <xf numFmtId="0" fontId="33" fillId="0" borderId="24" xfId="208" applyFont="1" applyBorder="1" applyAlignment="1">
      <alignment horizontal="center"/>
      <protection/>
    </xf>
    <xf numFmtId="0" fontId="5" fillId="0" borderId="24" xfId="208" applyFont="1" applyBorder="1">
      <alignment/>
      <protection/>
    </xf>
    <xf numFmtId="0" fontId="5" fillId="0" borderId="3" xfId="208" applyFont="1" applyBorder="1" applyAlignment="1">
      <alignment horizontal="center"/>
      <protection/>
    </xf>
    <xf numFmtId="0" fontId="5" fillId="0" borderId="3" xfId="208" applyFont="1" applyBorder="1">
      <alignment/>
      <protection/>
    </xf>
    <xf numFmtId="0" fontId="5" fillId="0" borderId="23" xfId="208" applyFont="1" applyBorder="1">
      <alignment/>
      <protection/>
    </xf>
    <xf numFmtId="38" fontId="5" fillId="0" borderId="3" xfId="208" applyNumberFormat="1" applyFont="1" applyBorder="1">
      <alignment/>
      <protection/>
    </xf>
    <xf numFmtId="0" fontId="34" fillId="0" borderId="24" xfId="208" applyFont="1" applyBorder="1" applyAlignment="1">
      <alignment horizontal="center"/>
      <protection/>
    </xf>
    <xf numFmtId="38" fontId="35" fillId="0" borderId="3" xfId="208" applyNumberFormat="1" applyFont="1" applyBorder="1">
      <alignment/>
      <protection/>
    </xf>
    <xf numFmtId="0" fontId="149" fillId="0" borderId="18" xfId="0" applyFont="1" applyBorder="1" applyAlignment="1">
      <alignment vertical="center"/>
    </xf>
    <xf numFmtId="0" fontId="3" fillId="37" borderId="0" xfId="210" applyFont="1" applyFill="1">
      <alignment vertical="center"/>
      <protection/>
    </xf>
    <xf numFmtId="14" fontId="3" fillId="37" borderId="0" xfId="210" applyNumberFormat="1" applyFont="1" applyFill="1">
      <alignment vertical="center"/>
      <protection/>
    </xf>
    <xf numFmtId="0" fontId="3" fillId="0" borderId="0" xfId="210" applyFont="1">
      <alignment vertical="center"/>
      <protection/>
    </xf>
    <xf numFmtId="0" fontId="3" fillId="0" borderId="26" xfId="210" applyFont="1" applyBorder="1">
      <alignment vertical="center"/>
      <protection/>
    </xf>
    <xf numFmtId="0" fontId="21" fillId="0" borderId="26" xfId="210" applyFont="1" applyBorder="1" applyAlignment="1">
      <alignment horizontal="right" vertical="center"/>
      <protection/>
    </xf>
    <xf numFmtId="0" fontId="3" fillId="0" borderId="0" xfId="210" applyFont="1" applyBorder="1">
      <alignment vertical="center"/>
      <protection/>
    </xf>
    <xf numFmtId="0" fontId="21" fillId="0" borderId="2" xfId="210" applyFont="1" applyBorder="1" applyAlignment="1">
      <alignment horizontal="right" vertical="center"/>
      <protection/>
    </xf>
    <xf numFmtId="0" fontId="3" fillId="0" borderId="2" xfId="210" applyFont="1" applyBorder="1">
      <alignment vertical="center"/>
      <protection/>
    </xf>
    <xf numFmtId="0" fontId="29" fillId="0" borderId="0" xfId="210" applyFont="1" applyBorder="1" applyAlignment="1">
      <alignment vertical="center" wrapText="1"/>
      <protection/>
    </xf>
    <xf numFmtId="0" fontId="40" fillId="0" borderId="0" xfId="210" applyFont="1">
      <alignment vertical="center"/>
      <protection/>
    </xf>
    <xf numFmtId="0" fontId="21" fillId="0" borderId="3" xfId="210" applyFont="1" applyBorder="1" applyAlignment="1">
      <alignment horizontal="center" vertical="center" shrinkToFit="1"/>
      <protection/>
    </xf>
    <xf numFmtId="0" fontId="150" fillId="0" borderId="3" xfId="210" applyFont="1" applyBorder="1" applyAlignment="1">
      <alignment horizontal="center" vertical="center" wrapText="1" shrinkToFit="1"/>
      <protection/>
    </xf>
    <xf numFmtId="0" fontId="41" fillId="0" borderId="3" xfId="210" applyFont="1" applyBorder="1" applyAlignment="1">
      <alignment horizontal="center" vertical="center" wrapText="1"/>
      <protection/>
    </xf>
    <xf numFmtId="0" fontId="21" fillId="0" borderId="0" xfId="210" applyFont="1" applyAlignment="1">
      <alignment horizontal="center" vertical="center" shrinkToFit="1"/>
      <protection/>
    </xf>
    <xf numFmtId="0" fontId="21" fillId="0" borderId="3" xfId="210" applyFont="1" applyBorder="1" applyAlignment="1">
      <alignment vertical="center" shrinkToFit="1"/>
      <protection/>
    </xf>
    <xf numFmtId="178" fontId="21" fillId="0" borderId="3" xfId="210" applyNumberFormat="1" applyFont="1" applyBorder="1" applyAlignment="1">
      <alignment horizontal="center" vertical="center" shrinkToFit="1"/>
      <protection/>
    </xf>
    <xf numFmtId="0" fontId="21" fillId="0" borderId="0" xfId="210" applyFont="1" applyAlignment="1">
      <alignment vertical="center" shrinkToFit="1"/>
      <protection/>
    </xf>
    <xf numFmtId="0" fontId="21" fillId="0" borderId="3" xfId="210" applyFont="1" applyFill="1" applyBorder="1" applyAlignment="1">
      <alignment horizontal="center" vertical="center" shrinkToFit="1"/>
      <protection/>
    </xf>
    <xf numFmtId="178" fontId="21" fillId="0" borderId="3" xfId="210" applyNumberFormat="1" applyFont="1" applyFill="1" applyBorder="1" applyAlignment="1">
      <alignment horizontal="center" vertical="center" shrinkToFit="1"/>
      <protection/>
    </xf>
    <xf numFmtId="0" fontId="21" fillId="0" borderId="0" xfId="210" applyFont="1" applyBorder="1" applyAlignment="1">
      <alignment vertical="center" shrinkToFit="1"/>
      <protection/>
    </xf>
    <xf numFmtId="0" fontId="21" fillId="0" borderId="0" xfId="210" applyFont="1" applyBorder="1" applyAlignment="1">
      <alignment horizontal="center" vertical="center" shrinkToFit="1"/>
      <protection/>
    </xf>
    <xf numFmtId="178" fontId="21" fillId="0" borderId="0" xfId="210" applyNumberFormat="1" applyFont="1" applyBorder="1" applyAlignment="1">
      <alignment horizontal="center" vertical="center" shrinkToFit="1"/>
      <protection/>
    </xf>
    <xf numFmtId="0" fontId="3" fillId="37" borderId="0" xfId="210" applyFont="1" applyFill="1" applyAlignment="1">
      <alignment vertical="center"/>
      <protection/>
    </xf>
    <xf numFmtId="0" fontId="3" fillId="0" borderId="0" xfId="210" applyFont="1" applyAlignment="1">
      <alignment vertical="center"/>
      <protection/>
    </xf>
    <xf numFmtId="0" fontId="21" fillId="0" borderId="0" xfId="210" applyFont="1" applyAlignment="1">
      <alignment vertical="center"/>
      <protection/>
    </xf>
    <xf numFmtId="0" fontId="21" fillId="0" borderId="0" xfId="210" applyFont="1" applyBorder="1" applyAlignment="1">
      <alignment vertical="center"/>
      <protection/>
    </xf>
    <xf numFmtId="0" fontId="21" fillId="0" borderId="0" xfId="210" applyFont="1" applyBorder="1" applyAlignment="1">
      <alignment horizontal="center" vertical="center"/>
      <protection/>
    </xf>
    <xf numFmtId="178" fontId="21" fillId="0" borderId="0" xfId="210" applyNumberFormat="1" applyFont="1" applyBorder="1" applyAlignment="1">
      <alignment horizontal="center" vertical="center"/>
      <protection/>
    </xf>
    <xf numFmtId="0" fontId="43" fillId="0" borderId="0" xfId="206" applyFont="1">
      <alignment/>
      <protection/>
    </xf>
    <xf numFmtId="0" fontId="3" fillId="0" borderId="0" xfId="206">
      <alignment/>
      <protection/>
    </xf>
    <xf numFmtId="0" fontId="3" fillId="0" borderId="0" xfId="206" applyAlignment="1">
      <alignment horizontal="center"/>
      <protection/>
    </xf>
    <xf numFmtId="0" fontId="45" fillId="0" borderId="0" xfId="206" applyFont="1">
      <alignment/>
      <protection/>
    </xf>
    <xf numFmtId="0" fontId="3" fillId="0" borderId="0" xfId="206" applyAlignment="1">
      <alignment vertical="center"/>
      <protection/>
    </xf>
    <xf numFmtId="0" fontId="3" fillId="0" borderId="0" xfId="206" applyAlignment="1">
      <alignment horizontal="center" vertical="center"/>
      <protection/>
    </xf>
    <xf numFmtId="58" fontId="21" fillId="0" borderId="0" xfId="206" applyNumberFormat="1" applyFont="1" applyAlignment="1">
      <alignment vertical="center"/>
      <protection/>
    </xf>
    <xf numFmtId="56" fontId="3" fillId="0" borderId="0" xfId="206" applyNumberFormat="1" applyAlignment="1">
      <alignment vertical="center"/>
      <protection/>
    </xf>
    <xf numFmtId="0" fontId="45" fillId="0" borderId="0" xfId="206" applyFont="1" applyAlignment="1">
      <alignment vertical="center"/>
      <protection/>
    </xf>
    <xf numFmtId="0" fontId="38" fillId="0" borderId="3" xfId="206" applyFont="1" applyBorder="1" applyAlignment="1">
      <alignment horizontal="center" vertical="center" shrinkToFit="1"/>
      <protection/>
    </xf>
    <xf numFmtId="56" fontId="38" fillId="0" borderId="3" xfId="206" applyNumberFormat="1" applyFont="1" applyBorder="1" applyAlignment="1">
      <alignment horizontal="center" vertical="center" shrinkToFit="1"/>
      <protection/>
    </xf>
    <xf numFmtId="0" fontId="21" fillId="0" borderId="3" xfId="206" applyFont="1" applyBorder="1" applyAlignment="1">
      <alignment vertical="center" wrapText="1" shrinkToFit="1"/>
      <protection/>
    </xf>
    <xf numFmtId="0" fontId="38" fillId="0" borderId="3" xfId="206" applyFont="1" applyBorder="1" applyAlignment="1">
      <alignment horizontal="center" vertical="center" wrapText="1" shrinkToFit="1"/>
      <protection/>
    </xf>
    <xf numFmtId="0" fontId="21" fillId="0" borderId="3" xfId="206" applyFont="1" applyBorder="1" applyAlignment="1">
      <alignment vertical="center" shrinkToFit="1"/>
      <protection/>
    </xf>
    <xf numFmtId="56" fontId="3" fillId="0" borderId="0" xfId="206" applyNumberFormat="1" applyAlignment="1">
      <alignment horizontal="center" vertical="center"/>
      <protection/>
    </xf>
    <xf numFmtId="179" fontId="3" fillId="0" borderId="0" xfId="206" applyNumberFormat="1">
      <alignment/>
      <protection/>
    </xf>
    <xf numFmtId="0" fontId="38" fillId="0" borderId="3" xfId="206" applyFont="1" applyFill="1" applyBorder="1" applyAlignment="1">
      <alignment horizontal="center" vertical="center" shrinkToFit="1"/>
      <protection/>
    </xf>
    <xf numFmtId="56" fontId="38" fillId="0" borderId="3" xfId="206" applyNumberFormat="1" applyFont="1" applyFill="1" applyBorder="1" applyAlignment="1">
      <alignment horizontal="center" vertical="center" shrinkToFit="1"/>
      <protection/>
    </xf>
    <xf numFmtId="0" fontId="38" fillId="0" borderId="3" xfId="206" applyFont="1" applyFill="1" applyBorder="1" applyAlignment="1">
      <alignment horizontal="center" vertical="center" wrapText="1" shrinkToFit="1"/>
      <protection/>
    </xf>
    <xf numFmtId="0" fontId="21" fillId="0" borderId="3" xfId="206" applyFont="1" applyFill="1" applyBorder="1" applyAlignment="1">
      <alignment vertical="center" wrapText="1" shrinkToFit="1"/>
      <protection/>
    </xf>
    <xf numFmtId="0" fontId="38" fillId="38" borderId="3" xfId="206" applyFont="1" applyFill="1" applyBorder="1" applyAlignment="1">
      <alignment horizontal="center" vertical="center" shrinkToFit="1"/>
      <protection/>
    </xf>
    <xf numFmtId="56" fontId="38" fillId="38" borderId="3" xfId="206" applyNumberFormat="1" applyFont="1" applyFill="1" applyBorder="1" applyAlignment="1">
      <alignment horizontal="center" vertical="center" shrinkToFit="1"/>
      <protection/>
    </xf>
    <xf numFmtId="0" fontId="21" fillId="38" borderId="3" xfId="206" applyFont="1" applyFill="1" applyBorder="1" applyAlignment="1">
      <alignment vertical="center" wrapText="1" shrinkToFit="1"/>
      <protection/>
    </xf>
    <xf numFmtId="0" fontId="21" fillId="0" borderId="0" xfId="206" applyFont="1" applyAlignment="1">
      <alignment horizontal="left" vertical="center"/>
      <protection/>
    </xf>
    <xf numFmtId="0" fontId="21" fillId="0" borderId="0" xfId="206" applyFont="1">
      <alignment/>
      <protection/>
    </xf>
    <xf numFmtId="0" fontId="21" fillId="0" borderId="0" xfId="206" applyFont="1" applyAlignment="1">
      <alignment vertical="center"/>
      <protection/>
    </xf>
    <xf numFmtId="0" fontId="45" fillId="0" borderId="0" xfId="206" applyFont="1" applyAlignment="1">
      <alignment horizontal="center"/>
      <protection/>
    </xf>
    <xf numFmtId="0" fontId="49" fillId="0" borderId="0" xfId="209" applyFont="1" applyAlignment="1">
      <alignment horizontal="center" vertical="center" shrinkToFit="1"/>
      <protection/>
    </xf>
    <xf numFmtId="0" fontId="38" fillId="0" borderId="0" xfId="209" applyFont="1" applyAlignment="1">
      <alignment horizontal="center" vertical="center" shrinkToFit="1"/>
      <protection/>
    </xf>
    <xf numFmtId="0" fontId="38" fillId="0" borderId="27" xfId="209" applyFont="1" applyBorder="1" applyAlignment="1">
      <alignment horizontal="center" vertical="center" shrinkToFit="1"/>
      <protection/>
    </xf>
    <xf numFmtId="0" fontId="38" fillId="0" borderId="28" xfId="209" applyFont="1" applyBorder="1" applyAlignment="1">
      <alignment horizontal="center" vertical="center" shrinkToFit="1"/>
      <protection/>
    </xf>
    <xf numFmtId="0" fontId="38" fillId="0" borderId="29" xfId="209" applyFont="1" applyBorder="1" applyAlignment="1">
      <alignment horizontal="center" vertical="center" shrinkToFit="1"/>
      <protection/>
    </xf>
    <xf numFmtId="0" fontId="38" fillId="0" borderId="30" xfId="209" applyFont="1" applyBorder="1" applyAlignment="1">
      <alignment horizontal="center" vertical="center" shrinkToFit="1"/>
      <protection/>
    </xf>
    <xf numFmtId="0" fontId="38" fillId="0" borderId="31" xfId="209" applyFont="1" applyBorder="1" applyAlignment="1">
      <alignment horizontal="center" vertical="center" shrinkToFit="1"/>
      <protection/>
    </xf>
    <xf numFmtId="0" fontId="38" fillId="0" borderId="32" xfId="209" applyFont="1" applyBorder="1" applyAlignment="1">
      <alignment horizontal="center" vertical="center" shrinkToFit="1"/>
      <protection/>
    </xf>
    <xf numFmtId="178" fontId="38" fillId="0" borderId="32" xfId="207" applyNumberFormat="1" applyFont="1" applyBorder="1" applyAlignment="1">
      <alignment horizontal="center" vertical="center" shrinkToFit="1"/>
      <protection/>
    </xf>
    <xf numFmtId="0" fontId="38" fillId="0" borderId="33" xfId="209" applyFont="1" applyBorder="1" applyAlignment="1">
      <alignment horizontal="center" vertical="center" shrinkToFit="1"/>
      <protection/>
    </xf>
    <xf numFmtId="178" fontId="38" fillId="0" borderId="33" xfId="209" applyNumberFormat="1" applyFont="1" applyBorder="1" applyAlignment="1">
      <alignment horizontal="center" vertical="center" shrinkToFit="1"/>
      <protection/>
    </xf>
    <xf numFmtId="0" fontId="38" fillId="0" borderId="34" xfId="209" applyFont="1" applyBorder="1" applyAlignment="1">
      <alignment horizontal="center" vertical="center" shrinkToFit="1"/>
      <protection/>
    </xf>
    <xf numFmtId="178" fontId="38" fillId="0" borderId="34" xfId="209" applyNumberFormat="1" applyFont="1" applyBorder="1" applyAlignment="1">
      <alignment horizontal="center" vertical="center" shrinkToFit="1"/>
      <protection/>
    </xf>
    <xf numFmtId="0" fontId="38" fillId="0" borderId="34" xfId="207" applyFont="1" applyBorder="1" applyAlignment="1">
      <alignment horizontal="center" vertical="center" shrinkToFit="1"/>
      <protection/>
    </xf>
    <xf numFmtId="178" fontId="38" fillId="0" borderId="34" xfId="207" applyNumberFormat="1" applyFont="1" applyBorder="1" applyAlignment="1">
      <alignment horizontal="center" vertical="center" shrinkToFit="1"/>
      <protection/>
    </xf>
    <xf numFmtId="0" fontId="38" fillId="0" borderId="35" xfId="209" applyFont="1" applyBorder="1" applyAlignment="1">
      <alignment horizontal="center" vertical="center" shrinkToFit="1"/>
      <protection/>
    </xf>
    <xf numFmtId="178" fontId="38" fillId="0" borderId="33" xfId="207" applyNumberFormat="1" applyFont="1" applyBorder="1" applyAlignment="1">
      <alignment horizontal="center" vertical="center" shrinkToFit="1"/>
      <protection/>
    </xf>
    <xf numFmtId="0" fontId="38" fillId="0" borderId="36" xfId="209" applyFont="1" applyBorder="1" applyAlignment="1">
      <alignment horizontal="center" vertical="center" shrinkToFit="1"/>
      <protection/>
    </xf>
    <xf numFmtId="0" fontId="38" fillId="0" borderId="37" xfId="209" applyFont="1" applyBorder="1" applyAlignment="1">
      <alignment horizontal="center" vertical="center" shrinkToFit="1"/>
      <protection/>
    </xf>
    <xf numFmtId="178" fontId="38" fillId="0" borderId="32" xfId="209" applyNumberFormat="1" applyFont="1" applyBorder="1" applyAlignment="1">
      <alignment horizontal="center" vertical="center" shrinkToFit="1"/>
      <protection/>
    </xf>
    <xf numFmtId="0" fontId="38" fillId="0" borderId="38" xfId="209" applyFont="1" applyBorder="1" applyAlignment="1">
      <alignment horizontal="center" vertical="center" shrinkToFit="1"/>
      <protection/>
    </xf>
    <xf numFmtId="178" fontId="38" fillId="0" borderId="38" xfId="207" applyNumberFormat="1" applyFont="1" applyBorder="1" applyAlignment="1">
      <alignment horizontal="center" vertical="center" shrinkToFit="1"/>
      <protection/>
    </xf>
    <xf numFmtId="178" fontId="38" fillId="0" borderId="38" xfId="209" applyNumberFormat="1" applyFont="1" applyBorder="1" applyAlignment="1">
      <alignment horizontal="center" vertical="center" shrinkToFit="1"/>
      <protection/>
    </xf>
    <xf numFmtId="0" fontId="51" fillId="0" borderId="0" xfId="209" applyFont="1" applyAlignment="1">
      <alignment horizontal="center" vertical="center"/>
      <protection/>
    </xf>
    <xf numFmtId="0" fontId="21" fillId="0" borderId="0" xfId="209" applyFont="1" applyAlignment="1">
      <alignment horizontal="center" vertical="center"/>
      <protection/>
    </xf>
    <xf numFmtId="0" fontId="49" fillId="0" borderId="0" xfId="209" applyFont="1" applyAlignment="1">
      <alignment vertical="center" shrinkToFit="1"/>
      <protection/>
    </xf>
    <xf numFmtId="0" fontId="38" fillId="0" borderId="0" xfId="209" applyFont="1" applyAlignment="1">
      <alignment horizontal="right" vertical="center" shrinkToFit="1"/>
      <protection/>
    </xf>
    <xf numFmtId="0" fontId="49" fillId="0" borderId="0" xfId="209" applyFont="1" applyAlignment="1">
      <alignment horizontal="center" vertical="center"/>
      <protection/>
    </xf>
    <xf numFmtId="0" fontId="49" fillId="0" borderId="0" xfId="209" applyFont="1">
      <alignment vertical="center"/>
      <protection/>
    </xf>
    <xf numFmtId="0" fontId="38" fillId="0" borderId="0" xfId="209" applyFont="1" applyAlignment="1">
      <alignment horizontal="center" vertical="center"/>
      <protection/>
    </xf>
    <xf numFmtId="0" fontId="38" fillId="0" borderId="39" xfId="209" applyFont="1" applyBorder="1" applyAlignment="1">
      <alignment horizontal="center" vertical="center" shrinkToFit="1"/>
      <protection/>
    </xf>
    <xf numFmtId="0" fontId="38" fillId="0" borderId="37" xfId="209" applyFont="1" applyBorder="1" applyAlignment="1">
      <alignment horizontal="center" vertical="center"/>
      <protection/>
    </xf>
    <xf numFmtId="0" fontId="38" fillId="0" borderId="34" xfId="209" applyFont="1" applyBorder="1" applyAlignment="1">
      <alignment horizontal="center" vertical="center"/>
      <protection/>
    </xf>
    <xf numFmtId="178" fontId="38" fillId="0" borderId="34" xfId="209" applyNumberFormat="1" applyFont="1" applyBorder="1" applyAlignment="1">
      <alignment horizontal="center" vertical="center"/>
      <protection/>
    </xf>
    <xf numFmtId="0" fontId="38" fillId="0" borderId="40" xfId="209" applyFont="1" applyBorder="1" applyAlignment="1">
      <alignment horizontal="center" vertical="center" shrinkToFit="1"/>
      <protection/>
    </xf>
    <xf numFmtId="0" fontId="38" fillId="0" borderId="41" xfId="209" applyFont="1" applyBorder="1" applyAlignment="1">
      <alignment horizontal="center" vertical="center" shrinkToFit="1"/>
      <protection/>
    </xf>
    <xf numFmtId="0" fontId="38" fillId="0" borderId="41" xfId="209" applyFont="1" applyBorder="1" applyAlignment="1">
      <alignment horizontal="center" vertical="center"/>
      <protection/>
    </xf>
    <xf numFmtId="178" fontId="38" fillId="0" borderId="41" xfId="209" applyNumberFormat="1" applyFont="1" applyBorder="1" applyAlignment="1">
      <alignment horizontal="center" vertical="center"/>
      <protection/>
    </xf>
    <xf numFmtId="0" fontId="51" fillId="0" borderId="0" xfId="209" applyFont="1">
      <alignment vertical="center"/>
      <protection/>
    </xf>
    <xf numFmtId="56" fontId="151" fillId="0" borderId="3" xfId="206" applyNumberFormat="1" applyFont="1" applyBorder="1" applyAlignment="1">
      <alignment horizontal="center" vertical="center" shrinkToFit="1"/>
      <protection/>
    </xf>
    <xf numFmtId="0" fontId="151" fillId="0" borderId="3" xfId="206" applyFont="1" applyBorder="1" applyAlignment="1">
      <alignment horizontal="center" vertical="center" shrinkToFit="1"/>
      <protection/>
    </xf>
    <xf numFmtId="56" fontId="151" fillId="0" borderId="3" xfId="206" applyNumberFormat="1" applyFont="1" applyBorder="1" applyAlignment="1">
      <alignment horizontal="center" vertical="center" wrapText="1" shrinkToFit="1"/>
      <protection/>
    </xf>
    <xf numFmtId="0" fontId="151" fillId="0" borderId="3" xfId="206" applyFont="1" applyBorder="1" applyAlignment="1">
      <alignment horizontal="center" vertical="center" wrapText="1" shrinkToFit="1"/>
      <protection/>
    </xf>
    <xf numFmtId="56" fontId="151" fillId="0" borderId="3" xfId="206" applyNumberFormat="1" applyFont="1" applyFill="1" applyBorder="1" applyAlignment="1">
      <alignment horizontal="center" vertical="center" shrinkToFit="1"/>
      <protection/>
    </xf>
    <xf numFmtId="0" fontId="151" fillId="0" borderId="3" xfId="206" applyFont="1" applyFill="1" applyBorder="1" applyAlignment="1">
      <alignment horizontal="center" vertical="center" wrapText="1" shrinkToFit="1"/>
      <protection/>
    </xf>
    <xf numFmtId="0" fontId="151" fillId="0" borderId="3" xfId="206" applyFont="1" applyFill="1" applyBorder="1" applyAlignment="1">
      <alignment horizontal="center" vertical="center" shrinkToFit="1"/>
      <protection/>
    </xf>
    <xf numFmtId="56" fontId="151" fillId="38" borderId="3" xfId="206" applyNumberFormat="1" applyFont="1" applyFill="1" applyBorder="1" applyAlignment="1">
      <alignment horizontal="center" vertical="center" shrinkToFit="1"/>
      <protection/>
    </xf>
    <xf numFmtId="0" fontId="151" fillId="38" borderId="3" xfId="206" applyFont="1" applyFill="1" applyBorder="1" applyAlignment="1">
      <alignment horizontal="center" vertical="center" shrinkToFit="1"/>
      <protection/>
    </xf>
    <xf numFmtId="0" fontId="3" fillId="0" borderId="3" xfId="206" applyFont="1" applyFill="1" applyBorder="1" applyAlignment="1">
      <alignment vertical="center" wrapText="1" shrinkToFit="1"/>
      <protection/>
    </xf>
    <xf numFmtId="56" fontId="46" fillId="0" borderId="0" xfId="206" applyNumberFormat="1" applyFont="1" applyFill="1" applyAlignment="1">
      <alignment horizontal="left" vertical="center"/>
      <protection/>
    </xf>
    <xf numFmtId="0" fontId="3" fillId="0" borderId="0" xfId="206" applyFill="1" applyAlignment="1">
      <alignment horizontal="center"/>
      <protection/>
    </xf>
    <xf numFmtId="0" fontId="3" fillId="0" borderId="0" xfId="206" applyFill="1" applyAlignment="1">
      <alignment horizontal="center" vertical="center"/>
      <protection/>
    </xf>
    <xf numFmtId="180" fontId="50" fillId="0" borderId="0" xfId="209" applyNumberFormat="1" applyFont="1" applyAlignment="1">
      <alignment vertical="center" shrinkToFit="1"/>
      <protection/>
    </xf>
    <xf numFmtId="0" fontId="152" fillId="0" borderId="32" xfId="209" applyFont="1" applyBorder="1" applyAlignment="1">
      <alignment horizontal="center" vertical="center" shrinkToFit="1"/>
      <protection/>
    </xf>
    <xf numFmtId="0" fontId="152" fillId="0" borderId="42" xfId="209" applyFont="1" applyBorder="1" applyAlignment="1">
      <alignment horizontal="center" vertical="center" shrinkToFit="1"/>
      <protection/>
    </xf>
    <xf numFmtId="0" fontId="152" fillId="0" borderId="33" xfId="209" applyFont="1" applyBorder="1" applyAlignment="1">
      <alignment horizontal="center" vertical="center" shrinkToFit="1"/>
      <protection/>
    </xf>
    <xf numFmtId="0" fontId="152" fillId="0" borderId="34" xfId="209" applyFont="1" applyBorder="1" applyAlignment="1">
      <alignment horizontal="center" vertical="center" shrinkToFit="1"/>
      <protection/>
    </xf>
    <xf numFmtId="0" fontId="152" fillId="0" borderId="34" xfId="207" applyFont="1" applyBorder="1" applyAlignment="1">
      <alignment horizontal="center" vertical="center" shrinkToFit="1"/>
      <protection/>
    </xf>
    <xf numFmtId="0" fontId="152" fillId="0" borderId="38" xfId="209" applyFont="1" applyBorder="1" applyAlignment="1">
      <alignment horizontal="center" vertical="center" shrinkToFit="1"/>
      <protection/>
    </xf>
    <xf numFmtId="180" fontId="49" fillId="0" borderId="0" xfId="209" applyNumberFormat="1" applyFont="1" applyAlignment="1">
      <alignment vertical="center" shrinkToFit="1"/>
      <protection/>
    </xf>
    <xf numFmtId="0" fontId="5" fillId="0" borderId="0" xfId="124" applyAlignment="1">
      <alignment vertical="center"/>
      <protection/>
    </xf>
    <xf numFmtId="0" fontId="153" fillId="0" borderId="15" xfId="124" applyFont="1" applyBorder="1" applyAlignment="1">
      <alignment vertical="center"/>
      <protection/>
    </xf>
    <xf numFmtId="0" fontId="148" fillId="0" borderId="15" xfId="124" applyFont="1" applyBorder="1" applyAlignment="1">
      <alignment vertical="center"/>
      <protection/>
    </xf>
    <xf numFmtId="0" fontId="148" fillId="0" borderId="15" xfId="124" applyFont="1" applyBorder="1" applyAlignment="1">
      <alignment vertical="center" wrapText="1"/>
      <protection/>
    </xf>
    <xf numFmtId="0" fontId="148" fillId="0" borderId="16" xfId="124" applyFont="1" applyBorder="1" applyAlignment="1">
      <alignment vertical="center" shrinkToFit="1"/>
      <protection/>
    </xf>
    <xf numFmtId="0" fontId="154" fillId="0" borderId="16" xfId="124" applyFont="1" applyBorder="1" applyAlignment="1">
      <alignment horizontal="center" vertical="center"/>
      <protection/>
    </xf>
    <xf numFmtId="0" fontId="155" fillId="0" borderId="16" xfId="124" applyFont="1" applyBorder="1" applyAlignment="1">
      <alignment horizontal="justify" vertical="center" wrapText="1"/>
      <protection/>
    </xf>
    <xf numFmtId="0" fontId="0" fillId="0" borderId="0" xfId="0" applyBorder="1" applyAlignment="1">
      <alignment horizontal="right" vertical="center"/>
    </xf>
    <xf numFmtId="0" fontId="3" fillId="0" borderId="0" xfId="81">
      <alignment vertical="center"/>
      <protection/>
    </xf>
    <xf numFmtId="0" fontId="0" fillId="0" borderId="0" xfId="209" applyFont="1" applyAlignment="1">
      <alignment horizontal="center" vertical="center" shrinkToFit="1"/>
      <protection/>
    </xf>
    <xf numFmtId="0" fontId="3" fillId="0" borderId="0" xfId="81" applyAlignment="1">
      <alignment vertical="center" shrinkToFit="1"/>
      <protection/>
    </xf>
    <xf numFmtId="49" fontId="38" fillId="10" borderId="30" xfId="209" applyNumberFormat="1" applyFont="1" applyFill="1" applyBorder="1" applyAlignment="1">
      <alignment horizontal="center" vertical="center" shrinkToFit="1"/>
      <protection/>
    </xf>
    <xf numFmtId="0" fontId="38" fillId="39" borderId="34" xfId="209" applyFont="1" applyFill="1" applyBorder="1" applyAlignment="1">
      <alignment horizontal="center" vertical="center" shrinkToFit="1"/>
      <protection/>
    </xf>
    <xf numFmtId="178" fontId="38" fillId="39" borderId="34" xfId="209" applyNumberFormat="1" applyFont="1" applyFill="1" applyBorder="1" applyAlignment="1">
      <alignment horizontal="center" vertical="center" shrinkToFit="1"/>
      <protection/>
    </xf>
    <xf numFmtId="0" fontId="38" fillId="39" borderId="34" xfId="207" applyFont="1" applyFill="1" applyBorder="1" applyAlignment="1">
      <alignment horizontal="center" vertical="center" shrinkToFit="1"/>
      <protection/>
    </xf>
    <xf numFmtId="178" fontId="38" fillId="39" borderId="34" xfId="207" applyNumberFormat="1" applyFont="1" applyFill="1" applyBorder="1" applyAlignment="1">
      <alignment horizontal="center" vertical="center" shrinkToFit="1"/>
      <protection/>
    </xf>
    <xf numFmtId="0" fontId="38" fillId="39" borderId="33" xfId="209" applyFont="1" applyFill="1" applyBorder="1" applyAlignment="1">
      <alignment horizontal="center" vertical="center" shrinkToFit="1"/>
      <protection/>
    </xf>
    <xf numFmtId="0" fontId="38" fillId="39" borderId="33" xfId="207" applyFont="1" applyFill="1" applyBorder="1" applyAlignment="1">
      <alignment horizontal="center" vertical="center" shrinkToFit="1"/>
      <protection/>
    </xf>
    <xf numFmtId="178" fontId="38" fillId="39" borderId="33" xfId="209" applyNumberFormat="1" applyFont="1" applyFill="1" applyBorder="1" applyAlignment="1">
      <alignment horizontal="center" vertical="center" shrinkToFit="1"/>
      <protection/>
    </xf>
    <xf numFmtId="178" fontId="38" fillId="0" borderId="43" xfId="207" applyNumberFormat="1" applyFont="1" applyBorder="1" applyAlignment="1">
      <alignment horizontal="center" vertical="center" shrinkToFit="1"/>
      <protection/>
    </xf>
    <xf numFmtId="0" fontId="3" fillId="0" borderId="44" xfId="81" applyBorder="1" applyAlignment="1">
      <alignment vertical="center" shrinkToFit="1"/>
      <protection/>
    </xf>
    <xf numFmtId="49" fontId="38" fillId="40" borderId="30" xfId="209" applyNumberFormat="1" applyFont="1" applyFill="1" applyBorder="1" applyAlignment="1">
      <alignment horizontal="center" vertical="center" shrinkToFit="1"/>
      <protection/>
    </xf>
    <xf numFmtId="0" fontId="38" fillId="41" borderId="34" xfId="209" applyFont="1" applyFill="1" applyBorder="1" applyAlignment="1">
      <alignment horizontal="center" vertical="center" shrinkToFit="1"/>
      <protection/>
    </xf>
    <xf numFmtId="178" fontId="38" fillId="41" borderId="34" xfId="207" applyNumberFormat="1" applyFont="1" applyFill="1" applyBorder="1" applyAlignment="1">
      <alignment horizontal="center" vertical="center" shrinkToFit="1"/>
      <protection/>
    </xf>
    <xf numFmtId="0" fontId="152" fillId="0" borderId="34" xfId="81" applyFont="1" applyBorder="1" applyAlignment="1">
      <alignment horizontal="center" vertical="center" shrinkToFit="1"/>
      <protection/>
    </xf>
    <xf numFmtId="0" fontId="38" fillId="0" borderId="34" xfId="81" applyFont="1" applyBorder="1" applyAlignment="1">
      <alignment horizontal="center" vertical="center" shrinkToFit="1"/>
      <protection/>
    </xf>
    <xf numFmtId="178" fontId="38" fillId="41" borderId="34" xfId="209" applyNumberFormat="1" applyFont="1" applyFill="1" applyBorder="1" applyAlignment="1">
      <alignment horizontal="center" vertical="center" shrinkToFit="1"/>
      <protection/>
    </xf>
    <xf numFmtId="0" fontId="38" fillId="42" borderId="31" xfId="209" applyFont="1" applyFill="1" applyBorder="1" applyAlignment="1">
      <alignment horizontal="center" vertical="center" shrinkToFit="1"/>
      <protection/>
    </xf>
    <xf numFmtId="0" fontId="38" fillId="43" borderId="34" xfId="209" applyFont="1" applyFill="1" applyBorder="1" applyAlignment="1">
      <alignment horizontal="center" vertical="center" shrinkToFit="1"/>
      <protection/>
    </xf>
    <xf numFmtId="178" fontId="38" fillId="43" borderId="34" xfId="209" applyNumberFormat="1" applyFont="1" applyFill="1" applyBorder="1" applyAlignment="1">
      <alignment horizontal="center" vertical="center" shrinkToFit="1"/>
      <protection/>
    </xf>
    <xf numFmtId="178" fontId="38" fillId="43" borderId="34" xfId="207" applyNumberFormat="1" applyFont="1" applyFill="1" applyBorder="1" applyAlignment="1">
      <alignment horizontal="center" vertical="center" shrinkToFit="1"/>
      <protection/>
    </xf>
    <xf numFmtId="0" fontId="38" fillId="42" borderId="34" xfId="209" applyFont="1" applyFill="1" applyBorder="1" applyAlignment="1">
      <alignment horizontal="center" vertical="center" shrinkToFit="1"/>
      <protection/>
    </xf>
    <xf numFmtId="0" fontId="38" fillId="43" borderId="38" xfId="209" applyFont="1" applyFill="1" applyBorder="1" applyAlignment="1">
      <alignment horizontal="center" vertical="center" shrinkToFit="1"/>
      <protection/>
    </xf>
    <xf numFmtId="178" fontId="38" fillId="43" borderId="38" xfId="209" applyNumberFormat="1" applyFont="1" applyFill="1" applyBorder="1" applyAlignment="1">
      <alignment horizontal="center" vertical="center" shrinkToFit="1"/>
      <protection/>
    </xf>
    <xf numFmtId="0" fontId="0" fillId="0" borderId="0" xfId="209" applyFont="1" applyAlignment="1">
      <alignment horizontal="center" vertical="center"/>
      <protection/>
    </xf>
    <xf numFmtId="0" fontId="0" fillId="0" borderId="26" xfId="209" applyFont="1" applyBorder="1" applyAlignment="1">
      <alignment horizontal="center" vertical="center"/>
      <protection/>
    </xf>
    <xf numFmtId="0" fontId="0" fillId="0" borderId="0" xfId="209" applyFont="1">
      <alignment vertical="center"/>
      <protection/>
    </xf>
    <xf numFmtId="0" fontId="38" fillId="9" borderId="31" xfId="209" applyFont="1" applyFill="1" applyBorder="1" applyAlignment="1">
      <alignment horizontal="center" vertical="center" shrinkToFit="1"/>
      <protection/>
    </xf>
    <xf numFmtId="0" fontId="38" fillId="44" borderId="34" xfId="209" applyFont="1" applyFill="1" applyBorder="1" applyAlignment="1">
      <alignment horizontal="center" vertical="center" shrinkToFit="1"/>
      <protection/>
    </xf>
    <xf numFmtId="178" fontId="38" fillId="44" borderId="34" xfId="207" applyNumberFormat="1" applyFont="1" applyFill="1" applyBorder="1" applyAlignment="1">
      <alignment horizontal="center" vertical="center" shrinkToFit="1"/>
      <protection/>
    </xf>
    <xf numFmtId="178" fontId="38" fillId="44" borderId="34" xfId="209" applyNumberFormat="1" applyFont="1" applyFill="1" applyBorder="1" applyAlignment="1">
      <alignment horizontal="center" vertical="center" shrinkToFit="1"/>
      <protection/>
    </xf>
    <xf numFmtId="0" fontId="38" fillId="9" borderId="45" xfId="209" applyFont="1" applyFill="1" applyBorder="1" applyAlignment="1">
      <alignment horizontal="center" vertical="center" shrinkToFit="1"/>
      <protection/>
    </xf>
    <xf numFmtId="0" fontId="38" fillId="44" borderId="32" xfId="209" applyFont="1" applyFill="1" applyBorder="1" applyAlignment="1">
      <alignment horizontal="center" vertical="center" shrinkToFit="1"/>
      <protection/>
    </xf>
    <xf numFmtId="0" fontId="38" fillId="44" borderId="38" xfId="209" applyFont="1" applyFill="1" applyBorder="1" applyAlignment="1">
      <alignment horizontal="center" vertical="center" shrinkToFit="1"/>
      <protection/>
    </xf>
    <xf numFmtId="178" fontId="38" fillId="44" borderId="38" xfId="207" applyNumberFormat="1" applyFont="1" applyFill="1" applyBorder="1" applyAlignment="1">
      <alignment horizontal="center" vertical="center" shrinkToFit="1"/>
      <protection/>
    </xf>
    <xf numFmtId="0" fontId="38" fillId="0" borderId="46" xfId="209" applyFont="1" applyBorder="1" applyAlignment="1">
      <alignment horizontal="center" vertical="center" shrinkToFit="1"/>
      <protection/>
    </xf>
    <xf numFmtId="0" fontId="38" fillId="0" borderId="38" xfId="81" applyFont="1" applyBorder="1" applyAlignment="1">
      <alignment horizontal="center" vertical="center" shrinkToFit="1"/>
      <protection/>
    </xf>
    <xf numFmtId="0" fontId="38" fillId="0" borderId="47" xfId="209" applyFont="1" applyBorder="1" applyAlignment="1">
      <alignment horizontal="center" vertical="center"/>
      <protection/>
    </xf>
    <xf numFmtId="0" fontId="0" fillId="0" borderId="13" xfId="0" applyFill="1" applyBorder="1" applyAlignment="1">
      <alignment vertical="center"/>
    </xf>
    <xf numFmtId="0" fontId="145" fillId="0" borderId="48" xfId="0" applyFont="1" applyBorder="1" applyAlignment="1">
      <alignment vertical="top" wrapText="1"/>
    </xf>
    <xf numFmtId="0" fontId="142" fillId="0" borderId="0" xfId="0" applyFont="1" applyAlignment="1">
      <alignment horizontal="center" vertical="center"/>
    </xf>
    <xf numFmtId="0" fontId="132" fillId="0" borderId="49" xfId="0" applyFont="1" applyBorder="1" applyAlignment="1">
      <alignment horizontal="right" vertical="center"/>
    </xf>
    <xf numFmtId="0" fontId="132" fillId="0" borderId="50" xfId="0" applyFont="1" applyBorder="1" applyAlignment="1">
      <alignment horizontal="right" vertical="center"/>
    </xf>
    <xf numFmtId="0" fontId="132" fillId="0" borderId="17" xfId="0" applyFont="1" applyBorder="1" applyAlignment="1">
      <alignment horizontal="right" vertical="center"/>
    </xf>
    <xf numFmtId="0" fontId="132" fillId="0" borderId="51" xfId="0" applyFont="1" applyBorder="1" applyAlignment="1">
      <alignment horizontal="right" vertical="center"/>
    </xf>
    <xf numFmtId="0" fontId="132" fillId="0" borderId="52" xfId="0" applyFont="1" applyBorder="1" applyAlignment="1">
      <alignment horizontal="right" vertical="center"/>
    </xf>
    <xf numFmtId="0" fontId="132" fillId="0" borderId="53" xfId="0" applyFont="1" applyBorder="1" applyAlignment="1">
      <alignment horizontal="right" vertical="center"/>
    </xf>
    <xf numFmtId="0" fontId="0" fillId="0" borderId="49" xfId="0" applyBorder="1" applyAlignment="1">
      <alignment horizontal="right" vertical="center"/>
    </xf>
    <xf numFmtId="0" fontId="0" fillId="0" borderId="50" xfId="0" applyBorder="1" applyAlignment="1">
      <alignment horizontal="right" vertical="center"/>
    </xf>
    <xf numFmtId="0" fontId="0" fillId="0" borderId="17" xfId="0" applyBorder="1" applyAlignment="1">
      <alignment horizontal="right" vertical="center"/>
    </xf>
    <xf numFmtId="0" fontId="0" fillId="0" borderId="51" xfId="0" applyBorder="1" applyAlignment="1">
      <alignment horizontal="right" vertical="center"/>
    </xf>
    <xf numFmtId="0" fontId="0" fillId="0" borderId="52" xfId="0" applyBorder="1" applyAlignment="1">
      <alignment horizontal="right" vertical="center"/>
    </xf>
    <xf numFmtId="0" fontId="0" fillId="0" borderId="53" xfId="0" applyBorder="1" applyAlignment="1">
      <alignment horizontal="right" vertical="center"/>
    </xf>
    <xf numFmtId="0" fontId="145" fillId="0" borderId="17" xfId="0" applyFont="1" applyBorder="1" applyAlignment="1">
      <alignment horizontal="right" vertical="top"/>
    </xf>
    <xf numFmtId="0" fontId="145" fillId="0" borderId="51" xfId="0" applyFont="1" applyBorder="1" applyAlignment="1">
      <alignment horizontal="right" vertical="top"/>
    </xf>
    <xf numFmtId="0" fontId="156" fillId="0" borderId="20" xfId="0" applyFont="1" applyBorder="1" applyAlignment="1">
      <alignment horizontal="left" vertical="center" wrapText="1"/>
    </xf>
    <xf numFmtId="0" fontId="156" fillId="0" borderId="18" xfId="0" applyFont="1" applyBorder="1" applyAlignment="1">
      <alignment horizontal="left" vertical="center"/>
    </xf>
    <xf numFmtId="0" fontId="156" fillId="0" borderId="48" xfId="0" applyFont="1" applyBorder="1" applyAlignment="1">
      <alignment horizontal="left" vertical="center"/>
    </xf>
    <xf numFmtId="0" fontId="145" fillId="0" borderId="54" xfId="0" applyFont="1" applyBorder="1" applyAlignment="1">
      <alignment horizontal="right" vertical="top"/>
    </xf>
    <xf numFmtId="0" fontId="145" fillId="0" borderId="55" xfId="0" applyFont="1" applyBorder="1" applyAlignment="1">
      <alignment horizontal="right" vertical="top"/>
    </xf>
    <xf numFmtId="0" fontId="0" fillId="0" borderId="56" xfId="0" applyBorder="1" applyAlignment="1">
      <alignment horizontal="right" vertical="center"/>
    </xf>
    <xf numFmtId="0" fontId="0" fillId="0" borderId="57" xfId="0" applyBorder="1" applyAlignment="1">
      <alignment horizontal="right" vertical="center"/>
    </xf>
    <xf numFmtId="0" fontId="157" fillId="0" borderId="56" xfId="0" applyFont="1" applyBorder="1" applyAlignment="1">
      <alignment horizontal="right" wrapText="1"/>
    </xf>
    <xf numFmtId="0" fontId="157" fillId="0" borderId="57" xfId="0" applyFont="1" applyBorder="1" applyAlignment="1">
      <alignment horizontal="right" wrapText="1"/>
    </xf>
    <xf numFmtId="0" fontId="158" fillId="27" borderId="58" xfId="46" applyFont="1" applyBorder="1" applyAlignment="1">
      <alignment vertical="center"/>
    </xf>
    <xf numFmtId="0" fontId="158" fillId="27" borderId="3" xfId="46" applyFont="1" applyBorder="1" applyAlignment="1">
      <alignment vertical="center"/>
    </xf>
    <xf numFmtId="0" fontId="133" fillId="11" borderId="0" xfId="0" applyFont="1" applyFill="1" applyBorder="1" applyAlignment="1">
      <alignment horizontal="center" vertical="center"/>
    </xf>
    <xf numFmtId="0" fontId="0" fillId="0" borderId="0" xfId="0" applyBorder="1" applyAlignment="1">
      <alignment horizontal="right" vertical="center"/>
    </xf>
    <xf numFmtId="0" fontId="145" fillId="0" borderId="0" xfId="0" applyFont="1" applyBorder="1" applyAlignment="1">
      <alignment horizontal="right" vertical="top"/>
    </xf>
    <xf numFmtId="0" fontId="158" fillId="27" borderId="59" xfId="46" applyFont="1" applyBorder="1" applyAlignment="1">
      <alignment horizontal="right" vertical="center"/>
    </xf>
    <xf numFmtId="0" fontId="158" fillId="27" borderId="60" xfId="46" applyFont="1" applyBorder="1" applyAlignment="1">
      <alignment horizontal="right" vertical="center"/>
    </xf>
    <xf numFmtId="0" fontId="158" fillId="27" borderId="58" xfId="46" applyFont="1" applyBorder="1" applyAlignment="1">
      <alignment horizontal="right" vertical="center"/>
    </xf>
    <xf numFmtId="0" fontId="158" fillId="27" borderId="3" xfId="46" applyFont="1" applyBorder="1" applyAlignment="1">
      <alignment horizontal="right" vertical="center"/>
    </xf>
    <xf numFmtId="0" fontId="158" fillId="27" borderId="61" xfId="46" applyFont="1" applyBorder="1" applyAlignment="1">
      <alignment horizontal="right" vertical="center"/>
    </xf>
    <xf numFmtId="0" fontId="158" fillId="27" borderId="62" xfId="46" applyFont="1" applyBorder="1" applyAlignment="1">
      <alignment horizontal="right" vertical="center"/>
    </xf>
    <xf numFmtId="0" fontId="158" fillId="27" borderId="59" xfId="46" applyFont="1" applyBorder="1" applyAlignment="1">
      <alignment vertical="center"/>
    </xf>
    <xf numFmtId="0" fontId="158" fillId="27" borderId="63" xfId="46" applyFont="1" applyBorder="1" applyAlignment="1">
      <alignment vertical="center"/>
    </xf>
    <xf numFmtId="0" fontId="22" fillId="0" borderId="0" xfId="209" applyFont="1" applyAlignment="1">
      <alignment horizontal="center" vertical="center" shrinkToFit="1"/>
      <protection/>
    </xf>
    <xf numFmtId="0" fontId="22" fillId="0" borderId="0" xfId="209" applyFont="1" applyAlignment="1">
      <alignment horizontal="center" vertical="center"/>
      <protection/>
    </xf>
    <xf numFmtId="0" fontId="23" fillId="0" borderId="0" xfId="208" applyFont="1" applyAlignment="1">
      <alignment horizontal="left" vertical="center"/>
      <protection/>
    </xf>
    <xf numFmtId="0" fontId="5" fillId="0" borderId="0" xfId="208" applyFont="1" applyAlignment="1">
      <alignment horizontal="left" vertical="center" shrinkToFit="1"/>
      <protection/>
    </xf>
    <xf numFmtId="0" fontId="159" fillId="30" borderId="1" xfId="124" applyFont="1" applyFill="1" applyBorder="1" applyAlignment="1">
      <alignment horizontal="left" vertical="center"/>
      <protection/>
    </xf>
    <xf numFmtId="0" fontId="159" fillId="30" borderId="64" xfId="124" applyFont="1" applyFill="1" applyBorder="1" applyAlignment="1">
      <alignment horizontal="left" vertical="center"/>
      <protection/>
    </xf>
    <xf numFmtId="0" fontId="160" fillId="30" borderId="1" xfId="124" applyFont="1" applyFill="1" applyBorder="1" applyAlignment="1">
      <alignment horizontal="left"/>
      <protection/>
    </xf>
    <xf numFmtId="0" fontId="160" fillId="30" borderId="64" xfId="124" applyFont="1" applyFill="1" applyBorder="1" applyAlignment="1">
      <alignment horizontal="left"/>
      <protection/>
    </xf>
    <xf numFmtId="0" fontId="153" fillId="0" borderId="15" xfId="124" applyFont="1" applyBorder="1" applyAlignment="1">
      <alignment horizontal="justify" vertical="center"/>
      <protection/>
    </xf>
    <xf numFmtId="0" fontId="153" fillId="0" borderId="64" xfId="124" applyFont="1" applyBorder="1" applyAlignment="1">
      <alignment horizontal="justify" vertical="center"/>
      <protection/>
    </xf>
    <xf numFmtId="0" fontId="152" fillId="30" borderId="15" xfId="124" applyFont="1" applyFill="1" applyBorder="1" applyAlignment="1">
      <alignment horizontal="center" vertical="center"/>
      <protection/>
    </xf>
    <xf numFmtId="0" fontId="152" fillId="30" borderId="64" xfId="124" applyFont="1" applyFill="1" applyBorder="1" applyAlignment="1">
      <alignment horizontal="center" vertical="center"/>
      <protection/>
    </xf>
    <xf numFmtId="0" fontId="161" fillId="0" borderId="15" xfId="124" applyFont="1" applyBorder="1" applyAlignment="1">
      <alignment horizontal="center" vertical="center"/>
      <protection/>
    </xf>
    <xf numFmtId="0" fontId="161" fillId="0" borderId="1" xfId="124" applyFont="1" applyBorder="1" applyAlignment="1">
      <alignment horizontal="center" vertical="center"/>
      <protection/>
    </xf>
    <xf numFmtId="0" fontId="161" fillId="0" borderId="64" xfId="124" applyFont="1" applyBorder="1" applyAlignment="1">
      <alignment horizontal="center" vertical="center"/>
      <protection/>
    </xf>
    <xf numFmtId="0" fontId="154" fillId="0" borderId="65" xfId="124" applyFont="1" applyBorder="1" applyAlignment="1">
      <alignment vertical="top"/>
      <protection/>
    </xf>
    <xf numFmtId="0" fontId="154" fillId="0" borderId="66" xfId="124" applyFont="1" applyBorder="1" applyAlignment="1">
      <alignment vertical="top"/>
      <protection/>
    </xf>
    <xf numFmtId="0" fontId="154" fillId="0" borderId="67" xfId="124" applyFont="1" applyBorder="1" applyAlignment="1">
      <alignment vertical="top"/>
      <protection/>
    </xf>
    <xf numFmtId="0" fontId="162" fillId="0" borderId="15" xfId="124" applyFont="1" applyBorder="1" applyAlignment="1">
      <alignment horizontal="left" vertical="center" wrapText="1"/>
      <protection/>
    </xf>
    <xf numFmtId="0" fontId="162" fillId="0" borderId="1" xfId="124" applyFont="1" applyBorder="1" applyAlignment="1">
      <alignment horizontal="left" vertical="center" wrapText="1"/>
      <protection/>
    </xf>
    <xf numFmtId="0" fontId="162" fillId="0" borderId="64" xfId="124" applyFont="1" applyBorder="1" applyAlignment="1">
      <alignment horizontal="left" vertical="center" wrapText="1"/>
      <protection/>
    </xf>
    <xf numFmtId="0" fontId="134" fillId="0" borderId="68" xfId="124" applyFont="1" applyBorder="1" applyAlignment="1">
      <alignment horizontal="left" vertical="center" wrapText="1"/>
      <protection/>
    </xf>
    <xf numFmtId="0" fontId="163" fillId="35" borderId="0" xfId="124" applyFont="1" applyFill="1" applyAlignment="1">
      <alignment horizontal="center" vertical="center" wrapText="1" shrinkToFit="1"/>
      <protection/>
    </xf>
    <xf numFmtId="0" fontId="163" fillId="35" borderId="0" xfId="124" applyFont="1" applyFill="1" applyAlignment="1">
      <alignment horizontal="center" vertical="center" shrinkToFit="1"/>
      <protection/>
    </xf>
    <xf numFmtId="31" fontId="164" fillId="0" borderId="0" xfId="124" applyNumberFormat="1" applyFont="1" applyAlignment="1">
      <alignment horizontal="center" vertical="center"/>
      <protection/>
    </xf>
    <xf numFmtId="0" fontId="148" fillId="0" borderId="0" xfId="124" applyFont="1" applyAlignment="1">
      <alignment horizontal="left" vertical="center" wrapText="1"/>
      <protection/>
    </xf>
    <xf numFmtId="0" fontId="148" fillId="0" borderId="0" xfId="124" applyFont="1" applyAlignment="1">
      <alignment horizontal="left" vertical="center"/>
      <protection/>
    </xf>
    <xf numFmtId="0" fontId="165" fillId="0" borderId="0" xfId="124" applyFont="1" applyAlignment="1">
      <alignment horizontal="center" vertical="center" shrinkToFit="1"/>
      <protection/>
    </xf>
    <xf numFmtId="0" fontId="152" fillId="0" borderId="0" xfId="124" applyFont="1" applyAlignment="1">
      <alignment horizontal="right" vertical="center" wrapText="1"/>
      <protection/>
    </xf>
    <xf numFmtId="0" fontId="152" fillId="0" borderId="0" xfId="124" applyFont="1" applyAlignment="1">
      <alignment horizontal="right" vertical="center"/>
      <protection/>
    </xf>
    <xf numFmtId="0" fontId="3" fillId="0" borderId="0" xfId="210" applyFont="1" applyBorder="1" applyAlignment="1">
      <alignment horizontal="left" vertical="center"/>
      <protection/>
    </xf>
    <xf numFmtId="0" fontId="166" fillId="35" borderId="0" xfId="210" applyFont="1" applyFill="1" applyAlignment="1">
      <alignment horizontal="left" vertical="center" wrapText="1"/>
      <protection/>
    </xf>
    <xf numFmtId="0" fontId="39" fillId="0" borderId="69" xfId="210" applyFont="1" applyBorder="1" applyAlignment="1">
      <alignment horizontal="center" vertical="center" shrinkToFit="1"/>
      <protection/>
    </xf>
    <xf numFmtId="0" fontId="39" fillId="0" borderId="70" xfId="210" applyFont="1" applyBorder="1" applyAlignment="1">
      <alignment horizontal="center" vertical="center" shrinkToFit="1"/>
      <protection/>
    </xf>
    <xf numFmtId="0" fontId="39" fillId="0" borderId="71" xfId="210" applyFont="1" applyBorder="1" applyAlignment="1">
      <alignment horizontal="center" vertical="center" shrinkToFit="1"/>
      <protection/>
    </xf>
    <xf numFmtId="0" fontId="39" fillId="0" borderId="3" xfId="210" applyFont="1" applyBorder="1" applyAlignment="1">
      <alignment horizontal="center" vertical="center" shrinkToFit="1"/>
      <protection/>
    </xf>
    <xf numFmtId="0" fontId="40" fillId="0" borderId="3" xfId="210" applyFont="1" applyBorder="1" applyAlignment="1">
      <alignment horizontal="center" vertical="center"/>
      <protection/>
    </xf>
    <xf numFmtId="0" fontId="21" fillId="0" borderId="0" xfId="210" applyFont="1" applyBorder="1" applyAlignment="1">
      <alignment horizontal="left" vertical="center"/>
      <protection/>
    </xf>
    <xf numFmtId="0" fontId="48" fillId="0" borderId="0" xfId="209" applyFont="1" applyAlignment="1">
      <alignment horizontal="center" vertical="center" shrinkToFit="1"/>
      <protection/>
    </xf>
    <xf numFmtId="0" fontId="0" fillId="0" borderId="0" xfId="209" applyFont="1" applyAlignment="1">
      <alignment horizontal="left" vertical="center" wrapText="1" shrinkToFit="1"/>
      <protection/>
    </xf>
    <xf numFmtId="0" fontId="3" fillId="0" borderId="0" xfId="209" applyAlignment="1">
      <alignment horizontal="left" vertical="center" shrinkToFit="1"/>
      <protection/>
    </xf>
    <xf numFmtId="180" fontId="20" fillId="0" borderId="0" xfId="209" applyNumberFormat="1" applyFont="1" applyAlignment="1">
      <alignment horizontal="center" vertical="center" shrinkToFit="1"/>
      <protection/>
    </xf>
    <xf numFmtId="0" fontId="52" fillId="0" borderId="0" xfId="209" applyFont="1" applyAlignment="1">
      <alignment horizontal="center" vertical="center" shrinkToFit="1"/>
      <protection/>
    </xf>
    <xf numFmtId="0" fontId="21" fillId="0" borderId="72" xfId="206" applyFont="1" applyBorder="1" applyAlignment="1">
      <alignment horizontal="left" vertical="center"/>
      <protection/>
    </xf>
    <xf numFmtId="0" fontId="167" fillId="0" borderId="3" xfId="0" applyFont="1" applyBorder="1" applyAlignment="1">
      <alignment horizontal="center" vertical="center"/>
    </xf>
    <xf numFmtId="31" fontId="167" fillId="5" borderId="3" xfId="0" applyNumberFormat="1" applyFont="1" applyFill="1" applyBorder="1" applyAlignment="1">
      <alignment horizontal="center" vertical="center" shrinkToFit="1"/>
    </xf>
    <xf numFmtId="0" fontId="136" fillId="0" borderId="15" xfId="0" applyFont="1" applyBorder="1" applyAlignment="1">
      <alignment horizontal="justify" vertical="center"/>
    </xf>
    <xf numFmtId="0" fontId="136" fillId="0" borderId="64" xfId="0" applyFont="1" applyBorder="1" applyAlignment="1">
      <alignment horizontal="justify" vertical="center"/>
    </xf>
    <xf numFmtId="0" fontId="138" fillId="30" borderId="15" xfId="0" applyFont="1" applyFill="1" applyBorder="1" applyAlignment="1">
      <alignment horizontal="center" vertical="center"/>
    </xf>
    <xf numFmtId="0" fontId="138" fillId="30" borderId="64" xfId="0" applyFont="1" applyFill="1" applyBorder="1" applyAlignment="1">
      <alignment horizontal="center" vertical="center"/>
    </xf>
    <xf numFmtId="0" fontId="168" fillId="30" borderId="1" xfId="0" applyFont="1" applyFill="1" applyBorder="1" applyAlignment="1">
      <alignment horizontal="left" vertical="center"/>
    </xf>
    <xf numFmtId="0" fontId="169" fillId="30" borderId="1" xfId="0" applyFont="1" applyFill="1" applyBorder="1" applyAlignment="1">
      <alignment horizontal="left" vertical="center"/>
    </xf>
    <xf numFmtId="0" fontId="169" fillId="30" borderId="64" xfId="0" applyFont="1" applyFill="1" applyBorder="1" applyAlignment="1">
      <alignment horizontal="left" vertical="center"/>
    </xf>
    <xf numFmtId="0" fontId="0" fillId="0" borderId="0" xfId="0" applyAlignment="1">
      <alignment horizontal="left" vertical="center"/>
    </xf>
    <xf numFmtId="0" fontId="170" fillId="0" borderId="0" xfId="0" applyFont="1" applyAlignment="1">
      <alignment horizontal="center" vertical="center"/>
    </xf>
    <xf numFmtId="0" fontId="132" fillId="0" borderId="0" xfId="0" applyFont="1" applyAlignment="1">
      <alignment horizontal="right" vertical="center" wrapText="1"/>
    </xf>
    <xf numFmtId="0" fontId="132" fillId="0" borderId="0" xfId="0" applyFont="1" applyAlignment="1">
      <alignment horizontal="right" vertical="center"/>
    </xf>
    <xf numFmtId="0" fontId="0" fillId="0" borderId="68" xfId="0" applyBorder="1" applyAlignment="1">
      <alignment horizontal="left" vertical="center" wrapText="1"/>
    </xf>
    <xf numFmtId="31" fontId="131" fillId="5" borderId="3" xfId="0" applyNumberFormat="1" applyFont="1" applyFill="1" applyBorder="1" applyAlignment="1">
      <alignment horizontal="center" vertical="center" shrinkToFit="1"/>
    </xf>
    <xf numFmtId="0" fontId="171" fillId="0" borderId="15" xfId="0" applyFont="1" applyBorder="1" applyAlignment="1">
      <alignment horizontal="center" vertical="center"/>
    </xf>
    <xf numFmtId="0" fontId="171" fillId="0" borderId="1" xfId="0" applyFont="1" applyBorder="1" applyAlignment="1">
      <alignment horizontal="center" vertical="center"/>
    </xf>
    <xf numFmtId="0" fontId="171" fillId="0" borderId="64" xfId="0" applyFont="1" applyBorder="1" applyAlignment="1">
      <alignment horizontal="center" vertical="center"/>
    </xf>
    <xf numFmtId="0" fontId="138" fillId="0" borderId="65" xfId="0" applyFont="1" applyBorder="1" applyAlignment="1">
      <alignment vertical="top"/>
    </xf>
    <xf numFmtId="0" fontId="138" fillId="0" borderId="66" xfId="0" applyFont="1" applyBorder="1" applyAlignment="1">
      <alignment vertical="top"/>
    </xf>
    <xf numFmtId="0" fontId="138" fillId="0" borderId="67" xfId="0" applyFont="1" applyBorder="1" applyAlignment="1">
      <alignment vertical="top"/>
    </xf>
    <xf numFmtId="0" fontId="172" fillId="30" borderId="1" xfId="0" applyFont="1" applyFill="1" applyBorder="1" applyAlignment="1">
      <alignment horizontal="left" vertical="center"/>
    </xf>
    <xf numFmtId="0" fontId="173" fillId="30" borderId="1" xfId="0" applyFont="1" applyFill="1" applyBorder="1" applyAlignment="1">
      <alignment horizontal="left" vertical="center"/>
    </xf>
    <xf numFmtId="0" fontId="173" fillId="30" borderId="64" xfId="0" applyFont="1" applyFill="1" applyBorder="1" applyAlignment="1">
      <alignment horizontal="left" vertical="center"/>
    </xf>
    <xf numFmtId="0" fontId="172" fillId="30" borderId="1" xfId="0" applyFont="1" applyFill="1" applyBorder="1" applyAlignment="1">
      <alignment horizontal="left" shrinkToFit="1"/>
    </xf>
    <xf numFmtId="0" fontId="173" fillId="30" borderId="1" xfId="0" applyFont="1" applyFill="1" applyBorder="1" applyAlignment="1">
      <alignment horizontal="left" shrinkToFit="1"/>
    </xf>
    <xf numFmtId="0" fontId="173" fillId="30" borderId="64" xfId="0" applyFont="1" applyFill="1" applyBorder="1" applyAlignment="1">
      <alignment horizontal="left" shrinkToFit="1"/>
    </xf>
    <xf numFmtId="0" fontId="174" fillId="30" borderId="1" xfId="0" applyFont="1" applyFill="1" applyBorder="1" applyAlignment="1">
      <alignment horizontal="left" vertical="center"/>
    </xf>
    <xf numFmtId="0" fontId="175" fillId="30" borderId="1" xfId="0" applyFont="1" applyFill="1" applyBorder="1" applyAlignment="1">
      <alignment horizontal="left" vertical="center"/>
    </xf>
    <xf numFmtId="0" fontId="175" fillId="30" borderId="64" xfId="0" applyFont="1" applyFill="1" applyBorder="1" applyAlignment="1">
      <alignment horizontal="left" vertical="center"/>
    </xf>
    <xf numFmtId="0" fontId="138" fillId="30" borderId="1" xfId="0" applyFont="1" applyFill="1" applyBorder="1" applyAlignment="1">
      <alignment horizontal="center" vertical="center"/>
    </xf>
  </cellXfs>
  <cellStyles count="19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Grey" xfId="34"/>
    <cellStyle name="Header1" xfId="35"/>
    <cellStyle name="Header2" xfId="36"/>
    <cellStyle name="Input [yellow]" xfId="37"/>
    <cellStyle name="Normal - Style1" xfId="38"/>
    <cellStyle name="Normal_#18-Internet" xfId="39"/>
    <cellStyle name="Percent [2]" xfId="40"/>
    <cellStyle name="アクセント 1" xfId="41"/>
    <cellStyle name="アクセント 2" xfId="42"/>
    <cellStyle name="アクセント 3" xfId="43"/>
    <cellStyle name="アクセント 4" xfId="44"/>
    <cellStyle name="アクセント 5" xfId="45"/>
    <cellStyle name="アクセント 6" xfId="46"/>
    <cellStyle name="タイトル" xfId="47"/>
    <cellStyle name="チェック セル" xfId="48"/>
    <cellStyle name="どちらでもない" xfId="49"/>
    <cellStyle name="Percent" xfId="50"/>
    <cellStyle name="ハイパーリンク 2" xfId="51"/>
    <cellStyle name="メモ" xfId="52"/>
    <cellStyle name="リンク セル" xfId="53"/>
    <cellStyle name="悪い" xfId="54"/>
    <cellStyle name="計算" xfId="55"/>
    <cellStyle name="警告文" xfId="56"/>
    <cellStyle name="Comma [0]" xfId="57"/>
    <cellStyle name="Comma" xfId="58"/>
    <cellStyle name="桁区切り 2" xfId="59"/>
    <cellStyle name="桁区切り 2 2" xfId="60"/>
    <cellStyle name="桁区切り 2 2 2" xfId="61"/>
    <cellStyle name="桁区切り 2 2 3" xfId="62"/>
    <cellStyle name="桁区切り 3" xfId="63"/>
    <cellStyle name="桁区切り 4" xfId="64"/>
    <cellStyle name="桁区切り 5" xfId="65"/>
    <cellStyle name="見出し 1" xfId="66"/>
    <cellStyle name="見出し 2" xfId="67"/>
    <cellStyle name="見出し 3" xfId="68"/>
    <cellStyle name="見出し 4" xfId="69"/>
    <cellStyle name="集計" xfId="70"/>
    <cellStyle name="出力" xfId="71"/>
    <cellStyle name="説明文" xfId="72"/>
    <cellStyle name="Currency [0]" xfId="73"/>
    <cellStyle name="Currency" xfId="74"/>
    <cellStyle name="入力" xfId="75"/>
    <cellStyle name="標準 10" xfId="76"/>
    <cellStyle name="標準 11" xfId="77"/>
    <cellStyle name="標準 12" xfId="78"/>
    <cellStyle name="標準 13" xfId="79"/>
    <cellStyle name="標準 14" xfId="80"/>
    <cellStyle name="標準 14 2" xfId="81"/>
    <cellStyle name="標準 14_体育館入場について" xfId="82"/>
    <cellStyle name="標準 15" xfId="83"/>
    <cellStyle name="標準 2" xfId="84"/>
    <cellStyle name="標準 2 10" xfId="85"/>
    <cellStyle name="標準 2 11" xfId="86"/>
    <cellStyle name="標準 2 12" xfId="87"/>
    <cellStyle name="標準 2 13" xfId="88"/>
    <cellStyle name="標準 2 14" xfId="89"/>
    <cellStyle name="標準 2 15" xfId="90"/>
    <cellStyle name="標準 2 16" xfId="91"/>
    <cellStyle name="標準 2 17" xfId="92"/>
    <cellStyle name="標準 2 18" xfId="93"/>
    <cellStyle name="標準 2 19" xfId="94"/>
    <cellStyle name="標準 2 2" xfId="95"/>
    <cellStyle name="標準 2 20" xfId="96"/>
    <cellStyle name="標準 2 21" xfId="97"/>
    <cellStyle name="標準 2 22" xfId="98"/>
    <cellStyle name="標準 2 23" xfId="99"/>
    <cellStyle name="標準 2 24" xfId="100"/>
    <cellStyle name="標準 2 25" xfId="101"/>
    <cellStyle name="標準 2 26" xfId="102"/>
    <cellStyle name="標準 2 27" xfId="103"/>
    <cellStyle name="標準 2 28" xfId="104"/>
    <cellStyle name="標準 2 29" xfId="105"/>
    <cellStyle name="標準 2 3" xfId="106"/>
    <cellStyle name="標準 2 30" xfId="107"/>
    <cellStyle name="標準 2 31" xfId="108"/>
    <cellStyle name="標準 2 32" xfId="109"/>
    <cellStyle name="標準 2 33" xfId="110"/>
    <cellStyle name="標準 2 34" xfId="111"/>
    <cellStyle name="標準 2 35" xfId="112"/>
    <cellStyle name="標準 2 36" xfId="113"/>
    <cellStyle name="標準 2 37" xfId="114"/>
    <cellStyle name="標準 2 38" xfId="115"/>
    <cellStyle name="標準 2 39" xfId="116"/>
    <cellStyle name="標準 2 4" xfId="117"/>
    <cellStyle name="標準 2 5" xfId="118"/>
    <cellStyle name="標準 2 6" xfId="119"/>
    <cellStyle name="標準 2 7" xfId="120"/>
    <cellStyle name="標準 2 8" xfId="121"/>
    <cellStyle name="標準 2 9" xfId="122"/>
    <cellStyle name="標準 2_体育館入場について" xfId="123"/>
    <cellStyle name="標準 3" xfId="124"/>
    <cellStyle name="標準 3 10" xfId="125"/>
    <cellStyle name="標準 3 11" xfId="126"/>
    <cellStyle name="標準 3 12" xfId="127"/>
    <cellStyle name="標準 3 13" xfId="128"/>
    <cellStyle name="標準 3 14" xfId="129"/>
    <cellStyle name="標準 3 15" xfId="130"/>
    <cellStyle name="標準 3 16" xfId="131"/>
    <cellStyle name="標準 3 17" xfId="132"/>
    <cellStyle name="標準 3 18" xfId="133"/>
    <cellStyle name="標準 3 19" xfId="134"/>
    <cellStyle name="標準 3 2" xfId="135"/>
    <cellStyle name="標準 3 20" xfId="136"/>
    <cellStyle name="標準 3 21" xfId="137"/>
    <cellStyle name="標準 3 22" xfId="138"/>
    <cellStyle name="標準 3 23" xfId="139"/>
    <cellStyle name="標準 3 24" xfId="140"/>
    <cellStyle name="標準 3 25" xfId="141"/>
    <cellStyle name="標準 3 26" xfId="142"/>
    <cellStyle name="標準 3 27" xfId="143"/>
    <cellStyle name="標準 3 28" xfId="144"/>
    <cellStyle name="標準 3 29" xfId="145"/>
    <cellStyle name="標準 3 3" xfId="146"/>
    <cellStyle name="標準 3 30" xfId="147"/>
    <cellStyle name="標準 3 31" xfId="148"/>
    <cellStyle name="標準 3 32" xfId="149"/>
    <cellStyle name="標準 3 33" xfId="150"/>
    <cellStyle name="標準 3 34" xfId="151"/>
    <cellStyle name="標準 3 35" xfId="152"/>
    <cellStyle name="標準 3 36" xfId="153"/>
    <cellStyle name="標準 3 37" xfId="154"/>
    <cellStyle name="標準 3 38" xfId="155"/>
    <cellStyle name="標準 3 4" xfId="156"/>
    <cellStyle name="標準 3 5" xfId="157"/>
    <cellStyle name="標準 3 6" xfId="158"/>
    <cellStyle name="標準 3 7" xfId="159"/>
    <cellStyle name="標準 3 8" xfId="160"/>
    <cellStyle name="標準 3 9" xfId="161"/>
    <cellStyle name="標準 3_体育館入場について" xfId="162"/>
    <cellStyle name="標準 4" xfId="163"/>
    <cellStyle name="標準 4 2" xfId="164"/>
    <cellStyle name="標準 4 3" xfId="165"/>
    <cellStyle name="標準 4 4" xfId="166"/>
    <cellStyle name="標準 4 5" xfId="167"/>
    <cellStyle name="標準 4 6" xfId="168"/>
    <cellStyle name="標準 4 7" xfId="169"/>
    <cellStyle name="標準 4 8" xfId="170"/>
    <cellStyle name="標準 4_Book1" xfId="171"/>
    <cellStyle name="標準 48" xfId="172"/>
    <cellStyle name="標準 5" xfId="173"/>
    <cellStyle name="標準 6" xfId="174"/>
    <cellStyle name="標準 6 2" xfId="175"/>
    <cellStyle name="標準 6 3" xfId="176"/>
    <cellStyle name="標準 6 4" xfId="177"/>
    <cellStyle name="標準 6 5" xfId="178"/>
    <cellStyle name="標準 6 6" xfId="179"/>
    <cellStyle name="標準 6 7" xfId="180"/>
    <cellStyle name="標準 6_Book1" xfId="181"/>
    <cellStyle name="標準 7" xfId="182"/>
    <cellStyle name="標準 7 2" xfId="183"/>
    <cellStyle name="標準 7 3" xfId="184"/>
    <cellStyle name="標準 7 4" xfId="185"/>
    <cellStyle name="標準 7 5" xfId="186"/>
    <cellStyle name="標準 7 6" xfId="187"/>
    <cellStyle name="標準 7 7" xfId="188"/>
    <cellStyle name="標準 7_Book1" xfId="189"/>
    <cellStyle name="標準 8" xfId="190"/>
    <cellStyle name="標準 8 2" xfId="191"/>
    <cellStyle name="標準 8 3" xfId="192"/>
    <cellStyle name="標準 8 4" xfId="193"/>
    <cellStyle name="標準 8 5" xfId="194"/>
    <cellStyle name="標準 8 6" xfId="195"/>
    <cellStyle name="標準 8 7" xfId="196"/>
    <cellStyle name="標準 8_Book1" xfId="197"/>
    <cellStyle name="標準 9" xfId="198"/>
    <cellStyle name="標準 9 2" xfId="199"/>
    <cellStyle name="標準 9 3" xfId="200"/>
    <cellStyle name="標準 9 4" xfId="201"/>
    <cellStyle name="標準 9 5" xfId="202"/>
    <cellStyle name="標準 9 6" xfId="203"/>
    <cellStyle name="標準 9 7" xfId="204"/>
    <cellStyle name="標準 9_Book1" xfId="205"/>
    <cellStyle name="標準_18~1回要綱" xfId="206"/>
    <cellStyle name="標準_H18-4回小学強化リーグ作成(結果）061118" xfId="207"/>
    <cellStyle name="標準_H19-3回小学強化リーグ作成（結果_ランク_記録）" xfId="208"/>
    <cellStyle name="標準_小学生強化リーグプログラム(H18-第2回）" xfId="209"/>
    <cellStyle name="標準_福島県小学生強化リーグ申込フォーム060517" xfId="210"/>
    <cellStyle name="未定義" xfId="211"/>
    <cellStyle name="良い" xfId="2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7</xdr:row>
      <xdr:rowOff>0</xdr:rowOff>
    </xdr:from>
    <xdr:to>
      <xdr:col>3</xdr:col>
      <xdr:colOff>742950</xdr:colOff>
      <xdr:row>7</xdr:row>
      <xdr:rowOff>285750</xdr:rowOff>
    </xdr:to>
    <xdr:sp>
      <xdr:nvSpPr>
        <xdr:cNvPr id="1" name="テキスト ボックス 1"/>
        <xdr:cNvSpPr txBox="1">
          <a:spLocks noChangeArrowheads="1"/>
        </xdr:cNvSpPr>
      </xdr:nvSpPr>
      <xdr:spPr>
        <a:xfrm>
          <a:off x="1171575" y="2990850"/>
          <a:ext cx="7343775" cy="285750"/>
        </a:xfrm>
        <a:prstGeom prst="rect">
          <a:avLst/>
        </a:prstGeom>
        <a:noFill/>
        <a:ln w="9525" cmpd="sng">
          <a:noFill/>
        </a:ln>
      </xdr:spPr>
      <xdr:txBody>
        <a:bodyPr vertOverflow="clip" wrap="square"/>
        <a:p>
          <a:pPr algn="l">
            <a:defRPr/>
          </a:pPr>
          <a:r>
            <a:rPr lang="en-US" cap="none" sz="1200" b="1" i="0" u="none" baseline="0">
              <a:solidFill>
                <a:srgbClr val="FF0000"/>
              </a:solidFill>
            </a:rPr>
            <a:t>参加するチーム名でご記入下さい</a:t>
          </a:r>
        </a:p>
      </xdr:txBody>
    </xdr:sp>
    <xdr:clientData/>
  </xdr:twoCellAnchor>
  <xdr:twoCellAnchor>
    <xdr:from>
      <xdr:col>1</xdr:col>
      <xdr:colOff>19050</xdr:colOff>
      <xdr:row>7</xdr:row>
      <xdr:rowOff>495300</xdr:rowOff>
    </xdr:from>
    <xdr:to>
      <xdr:col>3</xdr:col>
      <xdr:colOff>695325</xdr:colOff>
      <xdr:row>8</xdr:row>
      <xdr:rowOff>285750</xdr:rowOff>
    </xdr:to>
    <xdr:sp>
      <xdr:nvSpPr>
        <xdr:cNvPr id="2" name="テキスト ボックス 2"/>
        <xdr:cNvSpPr txBox="1">
          <a:spLocks noChangeArrowheads="1"/>
        </xdr:cNvSpPr>
      </xdr:nvSpPr>
      <xdr:spPr>
        <a:xfrm>
          <a:off x="1133475" y="3486150"/>
          <a:ext cx="7334250" cy="314325"/>
        </a:xfrm>
        <a:prstGeom prst="rect">
          <a:avLst/>
        </a:prstGeom>
        <a:noFill/>
        <a:ln w="9525" cmpd="sng">
          <a:noFill/>
        </a:ln>
      </xdr:spPr>
      <xdr:txBody>
        <a:bodyPr vertOverflow="clip" wrap="square"/>
        <a:p>
          <a:pPr algn="l">
            <a:defRPr/>
          </a:pPr>
          <a:r>
            <a:rPr lang="en-US" cap="none" sz="1200" b="1" i="0" u="none" baseline="0">
              <a:solidFill>
                <a:srgbClr val="FF0000"/>
              </a:solidFill>
            </a:rPr>
            <a:t>フルネームでご記入下さい</a:t>
          </a:r>
        </a:p>
      </xdr:txBody>
    </xdr:sp>
    <xdr:clientData/>
  </xdr:twoCellAnchor>
  <xdr:twoCellAnchor>
    <xdr:from>
      <xdr:col>0</xdr:col>
      <xdr:colOff>1019175</xdr:colOff>
      <xdr:row>10</xdr:row>
      <xdr:rowOff>0</xdr:rowOff>
    </xdr:from>
    <xdr:to>
      <xdr:col>3</xdr:col>
      <xdr:colOff>685800</xdr:colOff>
      <xdr:row>10</xdr:row>
      <xdr:rowOff>266700</xdr:rowOff>
    </xdr:to>
    <xdr:sp>
      <xdr:nvSpPr>
        <xdr:cNvPr id="3" name="テキスト ボックス 3"/>
        <xdr:cNvSpPr txBox="1">
          <a:spLocks noChangeArrowheads="1"/>
        </xdr:cNvSpPr>
      </xdr:nvSpPr>
      <xdr:spPr>
        <a:xfrm>
          <a:off x="1019175" y="4562475"/>
          <a:ext cx="7439025" cy="266700"/>
        </a:xfrm>
        <a:prstGeom prst="rect">
          <a:avLst/>
        </a:prstGeom>
        <a:noFill/>
        <a:ln w="9525" cmpd="sng">
          <a:noFill/>
        </a:ln>
      </xdr:spPr>
      <xdr:txBody>
        <a:bodyPr vertOverflow="clip" wrap="square"/>
        <a:p>
          <a:pPr algn="l">
            <a:defRPr/>
          </a:pPr>
          <a:r>
            <a:rPr lang="en-US" cap="none" sz="1200" b="1" i="0" u="none" baseline="0">
              <a:solidFill>
                <a:srgbClr val="FF0000"/>
              </a:solidFill>
            </a:rPr>
            <a:t>年齢　または　学年でご記入下さい</a:t>
          </a:r>
        </a:p>
      </xdr:txBody>
    </xdr:sp>
    <xdr:clientData/>
  </xdr:twoCellAnchor>
  <xdr:twoCellAnchor>
    <xdr:from>
      <xdr:col>0</xdr:col>
      <xdr:colOff>1019175</xdr:colOff>
      <xdr:row>10</xdr:row>
      <xdr:rowOff>495300</xdr:rowOff>
    </xdr:from>
    <xdr:to>
      <xdr:col>3</xdr:col>
      <xdr:colOff>685800</xdr:colOff>
      <xdr:row>11</xdr:row>
      <xdr:rowOff>285750</xdr:rowOff>
    </xdr:to>
    <xdr:sp>
      <xdr:nvSpPr>
        <xdr:cNvPr id="4" name="テキスト ボックス 4"/>
        <xdr:cNvSpPr txBox="1">
          <a:spLocks noChangeArrowheads="1"/>
        </xdr:cNvSpPr>
      </xdr:nvSpPr>
      <xdr:spPr>
        <a:xfrm>
          <a:off x="1019175" y="5057775"/>
          <a:ext cx="7439025" cy="314325"/>
        </a:xfrm>
        <a:prstGeom prst="rect">
          <a:avLst/>
        </a:prstGeom>
        <a:noFill/>
        <a:ln w="9525" cmpd="sng">
          <a:noFill/>
        </a:ln>
      </xdr:spPr>
      <xdr:txBody>
        <a:bodyPr vertOverflow="clip" wrap="square"/>
        <a:p>
          <a:pPr algn="l">
            <a:defRPr/>
          </a:pPr>
          <a:r>
            <a:rPr lang="en-US" cap="none" sz="1200" b="1" i="0" u="none" baseline="0">
              <a:solidFill>
                <a:srgbClr val="FF0000"/>
              </a:solidFill>
            </a:rPr>
            <a:t>ご本人のお住まいの住所をご記入下さい</a:t>
          </a:r>
        </a:p>
      </xdr:txBody>
    </xdr:sp>
    <xdr:clientData/>
  </xdr:twoCellAnchor>
  <xdr:twoCellAnchor>
    <xdr:from>
      <xdr:col>0</xdr:col>
      <xdr:colOff>942975</xdr:colOff>
      <xdr:row>11</xdr:row>
      <xdr:rowOff>466725</xdr:rowOff>
    </xdr:from>
    <xdr:to>
      <xdr:col>3</xdr:col>
      <xdr:colOff>609600</xdr:colOff>
      <xdr:row>12</xdr:row>
      <xdr:rowOff>257175</xdr:rowOff>
    </xdr:to>
    <xdr:sp>
      <xdr:nvSpPr>
        <xdr:cNvPr id="5" name="テキスト ボックス 5"/>
        <xdr:cNvSpPr txBox="1">
          <a:spLocks noChangeArrowheads="1"/>
        </xdr:cNvSpPr>
      </xdr:nvSpPr>
      <xdr:spPr>
        <a:xfrm>
          <a:off x="942975" y="5553075"/>
          <a:ext cx="7439025" cy="314325"/>
        </a:xfrm>
        <a:prstGeom prst="rect">
          <a:avLst/>
        </a:prstGeom>
        <a:noFill/>
        <a:ln w="9525" cmpd="sng">
          <a:noFill/>
        </a:ln>
      </xdr:spPr>
      <xdr:txBody>
        <a:bodyPr vertOverflow="clip" wrap="square"/>
        <a:p>
          <a:pPr algn="l">
            <a:defRPr/>
          </a:pPr>
          <a:r>
            <a:rPr lang="en-US" cap="none" sz="1200" b="1" i="0" u="none" baseline="0">
              <a:solidFill>
                <a:srgbClr val="FF0000"/>
              </a:solidFill>
            </a:rPr>
            <a:t>ご本人、もしくは保護者の連絡のとれる電話番号をお願いします</a:t>
          </a:r>
        </a:p>
      </xdr:txBody>
    </xdr:sp>
    <xdr:clientData/>
  </xdr:twoCellAnchor>
  <xdr:twoCellAnchor>
    <xdr:from>
      <xdr:col>1</xdr:col>
      <xdr:colOff>19050</xdr:colOff>
      <xdr:row>8</xdr:row>
      <xdr:rowOff>476250</xdr:rowOff>
    </xdr:from>
    <xdr:to>
      <xdr:col>3</xdr:col>
      <xdr:colOff>695325</xdr:colOff>
      <xdr:row>9</xdr:row>
      <xdr:rowOff>276225</xdr:rowOff>
    </xdr:to>
    <xdr:sp>
      <xdr:nvSpPr>
        <xdr:cNvPr id="6" name="テキスト ボックス 6"/>
        <xdr:cNvSpPr txBox="1">
          <a:spLocks noChangeArrowheads="1"/>
        </xdr:cNvSpPr>
      </xdr:nvSpPr>
      <xdr:spPr>
        <a:xfrm>
          <a:off x="1133475" y="3990975"/>
          <a:ext cx="7334250" cy="323850"/>
        </a:xfrm>
        <a:prstGeom prst="rect">
          <a:avLst/>
        </a:prstGeom>
        <a:noFill/>
        <a:ln w="9525" cmpd="sng">
          <a:noFill/>
        </a:ln>
      </xdr:spPr>
      <xdr:txBody>
        <a:bodyPr vertOverflow="clip" wrap="square"/>
        <a:p>
          <a:pPr algn="l">
            <a:defRPr/>
          </a:pPr>
          <a:r>
            <a:rPr lang="en-US" cap="none" sz="1200" b="1" i="0" u="none" baseline="0">
              <a:solidFill>
                <a:srgbClr val="FF0000"/>
              </a:solidFill>
            </a:rPr>
            <a:t>該当するものに　〇　をつけて下さい</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c01\public\Data\pinpon\&#26032;&#12375;&#12356;&#65420;&#65387;&#65433;&#65408;&#65438;\&#22899;&#12471;&#12531;&#12464;&#1252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c01\public\Data\pinpon\&#26032;&#12375;&#12356;&#65420;&#65387;&#65433;&#65408;&#65438;\&#22899;&#12471;&#12531;&#12464;&#1252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ata\pinpon\&#26032;&#12375;&#12356;&#65420;&#65387;&#65433;&#65408;&#65438;\&#22899;&#12471;&#12531;&#12464;&#1252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辞書"/>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リンク"/>
      <sheetName val="work"/>
    </sheetNames>
    <sheetDataSet>
      <sheetData sheetId="0">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辞書"/>
      <sheetName val="プルダウンリスト一覧"/>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 val="プルダウンリスト一覧"/>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53"/>
  <sheetViews>
    <sheetView tabSelected="1" view="pageBreakPreview" zoomScaleSheetLayoutView="100" zoomScalePageLayoutView="0" workbookViewId="0" topLeftCell="A25">
      <selection activeCell="C33" sqref="A33:IV34"/>
    </sheetView>
  </sheetViews>
  <sheetFormatPr defaultColWidth="10.8984375" defaultRowHeight="14.25"/>
  <cols>
    <col min="1" max="1" width="15" style="3" bestFit="1" customWidth="1"/>
    <col min="2" max="2" width="3.09765625" style="3" customWidth="1"/>
    <col min="3" max="3" width="86.796875" style="3" customWidth="1"/>
    <col min="4" max="16384" width="10.8984375" style="3" customWidth="1"/>
  </cols>
  <sheetData>
    <row r="1" spans="1:3" ht="12.75">
      <c r="A1" s="18"/>
      <c r="C1" s="59" t="s">
        <v>444</v>
      </c>
    </row>
    <row r="2" spans="1:3" ht="14.25">
      <c r="A2" s="54" t="s">
        <v>73</v>
      </c>
      <c r="C2" s="18"/>
    </row>
    <row r="3" spans="1:3" ht="14.25">
      <c r="A3" s="55" t="s">
        <v>107</v>
      </c>
      <c r="C3" s="18"/>
    </row>
    <row r="4" spans="1:3" ht="25.5" customHeight="1">
      <c r="A4" s="18"/>
      <c r="C4" s="57" t="s">
        <v>74</v>
      </c>
    </row>
    <row r="5" spans="1:4" ht="33" customHeight="1">
      <c r="A5" s="314" t="s">
        <v>68</v>
      </c>
      <c r="B5" s="314"/>
      <c r="C5" s="314"/>
      <c r="D5" s="18"/>
    </row>
    <row r="6" spans="1:3" ht="3" customHeight="1" thickBot="1">
      <c r="A6" s="53"/>
      <c r="B6" s="14"/>
      <c r="C6" s="56"/>
    </row>
    <row r="7" spans="1:3" ht="73.5" customHeight="1">
      <c r="A7" s="323" t="s">
        <v>0</v>
      </c>
      <c r="B7" s="324"/>
      <c r="C7" s="8" t="s">
        <v>452</v>
      </c>
    </row>
    <row r="8" spans="1:3" ht="15.75" customHeight="1">
      <c r="A8" s="312" t="s">
        <v>13</v>
      </c>
      <c r="B8" s="313"/>
      <c r="C8" s="12" t="s">
        <v>36</v>
      </c>
    </row>
    <row r="9" spans="1:3" ht="15.75" customHeight="1">
      <c r="A9" s="312" t="s">
        <v>518</v>
      </c>
      <c r="B9" s="313"/>
      <c r="C9" s="286" t="s">
        <v>519</v>
      </c>
    </row>
    <row r="10" spans="1:3" ht="15.75" customHeight="1" hidden="1">
      <c r="A10" s="312" t="s">
        <v>70</v>
      </c>
      <c r="B10" s="313"/>
      <c r="C10" s="12"/>
    </row>
    <row r="11" spans="1:3" ht="15.75" customHeight="1">
      <c r="A11" s="312" t="s">
        <v>9</v>
      </c>
      <c r="B11" s="313"/>
      <c r="C11" s="13" t="s">
        <v>446</v>
      </c>
    </row>
    <row r="12" spans="1:3" ht="15.75" customHeight="1">
      <c r="A12" s="312" t="s">
        <v>14</v>
      </c>
      <c r="B12" s="313"/>
      <c r="C12" s="6"/>
    </row>
    <row r="13" spans="1:3" ht="15.75" customHeight="1">
      <c r="A13" s="308" t="s">
        <v>15</v>
      </c>
      <c r="B13" s="309"/>
      <c r="C13" s="12" t="s">
        <v>447</v>
      </c>
    </row>
    <row r="14" spans="1:3" ht="15.75" customHeight="1">
      <c r="A14" s="308" t="s">
        <v>16</v>
      </c>
      <c r="B14" s="309" t="s">
        <v>16</v>
      </c>
      <c r="C14" s="6" t="s">
        <v>38</v>
      </c>
    </row>
    <row r="15" spans="1:3" ht="15.75" customHeight="1">
      <c r="A15" s="312" t="s">
        <v>2</v>
      </c>
      <c r="B15" s="313"/>
      <c r="C15" s="6"/>
    </row>
    <row r="16" spans="1:3" ht="15.75" customHeight="1">
      <c r="A16" s="308" t="s">
        <v>1</v>
      </c>
      <c r="B16" s="309"/>
      <c r="C16" s="12" t="s">
        <v>275</v>
      </c>
    </row>
    <row r="17" spans="1:3" ht="15.75" customHeight="1">
      <c r="A17" s="308" t="s">
        <v>12</v>
      </c>
      <c r="B17" s="309"/>
      <c r="C17" s="6" t="s">
        <v>109</v>
      </c>
    </row>
    <row r="18" spans="1:3" ht="15.75" customHeight="1">
      <c r="A18" s="308" t="s">
        <v>10</v>
      </c>
      <c r="B18" s="309"/>
      <c r="C18" s="6" t="s">
        <v>449</v>
      </c>
    </row>
    <row r="19" spans="1:3" ht="15.75" customHeight="1">
      <c r="A19" s="312" t="s">
        <v>17</v>
      </c>
      <c r="B19" s="313"/>
      <c r="C19" s="6"/>
    </row>
    <row r="20" spans="1:3" ht="15.75" customHeight="1">
      <c r="A20" s="308" t="s">
        <v>41</v>
      </c>
      <c r="B20" s="309"/>
      <c r="C20" s="7" t="s">
        <v>110</v>
      </c>
    </row>
    <row r="21" spans="1:3" ht="56.25" customHeight="1">
      <c r="A21" s="308" t="s">
        <v>18</v>
      </c>
      <c r="B21" s="309"/>
      <c r="C21" s="31" t="s">
        <v>111</v>
      </c>
    </row>
    <row r="22" spans="1:3" ht="54" customHeight="1">
      <c r="A22" s="308" t="s">
        <v>40</v>
      </c>
      <c r="B22" s="309"/>
      <c r="C22" s="7" t="s">
        <v>112</v>
      </c>
    </row>
    <row r="23" spans="1:3" ht="22.5" customHeight="1">
      <c r="A23" s="308" t="s">
        <v>39</v>
      </c>
      <c r="B23" s="309"/>
      <c r="C23" s="6" t="s">
        <v>71</v>
      </c>
    </row>
    <row r="24" spans="1:9" ht="105" customHeight="1">
      <c r="A24" s="308" t="s">
        <v>19</v>
      </c>
      <c r="B24" s="309"/>
      <c r="C24" s="7" t="s">
        <v>119</v>
      </c>
      <c r="D24" s="32"/>
      <c r="E24" s="32"/>
      <c r="F24" s="32"/>
      <c r="G24" s="33"/>
      <c r="H24" s="33"/>
      <c r="I24" s="33"/>
    </row>
    <row r="25" spans="1:9" ht="27.75" customHeight="1">
      <c r="A25" s="308" t="s">
        <v>11</v>
      </c>
      <c r="B25" s="309"/>
      <c r="C25" s="7" t="s">
        <v>108</v>
      </c>
      <c r="D25" s="32"/>
      <c r="E25" s="32"/>
      <c r="F25" s="32"/>
      <c r="G25" s="35"/>
      <c r="H25" s="35"/>
      <c r="I25" s="35"/>
    </row>
    <row r="26" spans="1:9" ht="16.5" customHeight="1">
      <c r="A26" s="295" t="s">
        <v>43</v>
      </c>
      <c r="B26" s="296"/>
      <c r="C26" s="303" t="s">
        <v>118</v>
      </c>
      <c r="D26" s="18"/>
      <c r="E26" s="18"/>
      <c r="F26" s="18"/>
      <c r="G26" s="18"/>
      <c r="H26" s="18"/>
      <c r="I26" s="18"/>
    </row>
    <row r="27" spans="1:9" ht="16.5" customHeight="1">
      <c r="A27" s="297"/>
      <c r="B27" s="298"/>
      <c r="C27" s="304"/>
      <c r="D27" s="41"/>
      <c r="E27" s="41"/>
      <c r="F27" s="41"/>
      <c r="G27" s="41"/>
      <c r="H27" s="41"/>
      <c r="I27" s="18"/>
    </row>
    <row r="28" spans="1:9" ht="16.5" customHeight="1">
      <c r="A28" s="297"/>
      <c r="B28" s="298"/>
      <c r="C28" s="304"/>
      <c r="D28" s="41"/>
      <c r="E28" s="41"/>
      <c r="F28" s="41"/>
      <c r="G28" s="41"/>
      <c r="H28" s="41"/>
      <c r="I28" s="18"/>
    </row>
    <row r="29" spans="1:9" ht="16.5" customHeight="1">
      <c r="A29" s="297"/>
      <c r="B29" s="298"/>
      <c r="C29" s="304"/>
      <c r="D29" s="39"/>
      <c r="E29" s="39"/>
      <c r="F29" s="39"/>
      <c r="G29" s="39"/>
      <c r="H29" s="39"/>
      <c r="I29" s="18"/>
    </row>
    <row r="30" spans="1:9" ht="18" customHeight="1" hidden="1">
      <c r="A30" s="299"/>
      <c r="B30" s="300"/>
      <c r="C30" s="305"/>
      <c r="D30" s="18"/>
      <c r="E30" s="18"/>
      <c r="F30" s="18"/>
      <c r="G30" s="18"/>
      <c r="H30" s="18"/>
      <c r="I30" s="18"/>
    </row>
    <row r="31" spans="1:9" ht="31.5" customHeight="1">
      <c r="A31" s="310" t="s">
        <v>106</v>
      </c>
      <c r="B31" s="311"/>
      <c r="C31" s="45" t="s">
        <v>515</v>
      </c>
      <c r="D31" s="38"/>
      <c r="E31" s="40"/>
      <c r="F31" s="40"/>
      <c r="G31" s="40"/>
      <c r="H31" s="18"/>
      <c r="I31" s="18"/>
    </row>
    <row r="32" spans="1:9" ht="24" customHeight="1">
      <c r="A32" s="289" t="s">
        <v>105</v>
      </c>
      <c r="B32" s="290"/>
      <c r="C32" s="122" t="s">
        <v>523</v>
      </c>
      <c r="D32" s="44"/>
      <c r="E32" s="18"/>
      <c r="F32" s="18"/>
      <c r="G32" s="18"/>
      <c r="H32" s="18"/>
      <c r="I32" s="18"/>
    </row>
    <row r="33" spans="1:9" ht="27.75" customHeight="1" hidden="1">
      <c r="A33" s="291"/>
      <c r="B33" s="292"/>
      <c r="C33" s="46" t="s">
        <v>114</v>
      </c>
      <c r="D33" s="44"/>
      <c r="E33" s="18"/>
      <c r="F33" s="18"/>
      <c r="G33" s="18"/>
      <c r="H33" s="18"/>
      <c r="I33" s="18"/>
    </row>
    <row r="34" spans="1:9" ht="18.75" customHeight="1" hidden="1">
      <c r="A34" s="291"/>
      <c r="B34" s="292"/>
      <c r="C34" s="46" t="s">
        <v>115</v>
      </c>
      <c r="D34" s="44"/>
      <c r="E34" s="18"/>
      <c r="F34" s="18"/>
      <c r="G34" s="18"/>
      <c r="H34" s="18"/>
      <c r="I34" s="18"/>
    </row>
    <row r="35" spans="1:9" ht="21.75" customHeight="1">
      <c r="A35" s="291"/>
      <c r="B35" s="292"/>
      <c r="C35" s="46" t="s">
        <v>524</v>
      </c>
      <c r="D35" s="44"/>
      <c r="E35" s="18"/>
      <c r="F35" s="18"/>
      <c r="G35" s="18"/>
      <c r="H35" s="18"/>
      <c r="I35" s="18"/>
    </row>
    <row r="36" spans="1:9" ht="19.5" customHeight="1">
      <c r="A36" s="293"/>
      <c r="B36" s="294"/>
      <c r="C36" s="46" t="s">
        <v>525</v>
      </c>
      <c r="D36" s="44"/>
      <c r="E36" s="18"/>
      <c r="F36" s="18"/>
      <c r="G36" s="18"/>
      <c r="H36" s="18"/>
      <c r="I36" s="18"/>
    </row>
    <row r="37" spans="1:9" ht="21" customHeight="1">
      <c r="A37" s="319" t="s">
        <v>48</v>
      </c>
      <c r="B37" s="320" t="s">
        <v>47</v>
      </c>
      <c r="C37" s="6" t="s">
        <v>116</v>
      </c>
      <c r="D37" s="288"/>
      <c r="E37" s="288"/>
      <c r="F37" s="288"/>
      <c r="G37" s="288"/>
      <c r="H37" s="288"/>
      <c r="I37" s="288"/>
    </row>
    <row r="38" spans="1:9" ht="56.25" customHeight="1" thickBot="1">
      <c r="A38" s="321" t="s">
        <v>49</v>
      </c>
      <c r="B38" s="322" t="s">
        <v>47</v>
      </c>
      <c r="C38" s="47"/>
      <c r="D38" s="288"/>
      <c r="E38" s="288"/>
      <c r="F38" s="288"/>
      <c r="G38" s="288"/>
      <c r="H38" s="288"/>
      <c r="I38" s="288"/>
    </row>
    <row r="39" spans="1:9" ht="14.25">
      <c r="A39" s="317" t="s">
        <v>6</v>
      </c>
      <c r="B39" s="318"/>
      <c r="C39" s="48"/>
      <c r="D39" s="34"/>
      <c r="E39" s="36"/>
      <c r="F39" s="33"/>
      <c r="G39" s="33"/>
      <c r="H39" s="33"/>
      <c r="I39" s="60"/>
    </row>
    <row r="40" spans="1:3" ht="18.75" customHeight="1">
      <c r="A40" s="297"/>
      <c r="B40" s="315"/>
      <c r="C40" s="50" t="s">
        <v>50</v>
      </c>
    </row>
    <row r="41" spans="1:3" ht="30" customHeight="1">
      <c r="A41" s="297"/>
      <c r="B41" s="315"/>
      <c r="C41" s="49" t="s">
        <v>117</v>
      </c>
    </row>
    <row r="42" spans="1:3" ht="84.75" customHeight="1">
      <c r="A42" s="58"/>
      <c r="B42" s="59"/>
      <c r="C42" s="49" t="s">
        <v>517</v>
      </c>
    </row>
    <row r="43" spans="1:3" ht="42" customHeight="1">
      <c r="A43" s="58"/>
      <c r="B43" s="59"/>
      <c r="C43" s="50" t="s">
        <v>51</v>
      </c>
    </row>
    <row r="44" spans="1:3" ht="45" customHeight="1">
      <c r="A44" s="297"/>
      <c r="B44" s="315"/>
      <c r="C44" s="7" t="s">
        <v>52</v>
      </c>
    </row>
    <row r="45" spans="1:3" ht="49.5" customHeight="1">
      <c r="A45" s="297"/>
      <c r="B45" s="315"/>
      <c r="C45" s="49" t="s">
        <v>72</v>
      </c>
    </row>
    <row r="46" spans="1:3" ht="69" customHeight="1">
      <c r="A46" s="297"/>
      <c r="B46" s="315"/>
      <c r="C46" s="7" t="s">
        <v>103</v>
      </c>
    </row>
    <row r="47" spans="1:4" ht="86.25" customHeight="1">
      <c r="A47" s="58"/>
      <c r="B47" s="59"/>
      <c r="C47" s="51" t="s">
        <v>104</v>
      </c>
      <c r="D47" s="18"/>
    </row>
    <row r="48" spans="1:4" ht="310.5" customHeight="1">
      <c r="A48" s="301" t="s">
        <v>75</v>
      </c>
      <c r="B48" s="302"/>
      <c r="C48" s="287" t="s">
        <v>522</v>
      </c>
      <c r="D48" s="18"/>
    </row>
    <row r="49" spans="1:3" ht="85.5" customHeight="1" thickBot="1">
      <c r="A49" s="306"/>
      <c r="B49" s="307"/>
      <c r="C49" s="52" t="s">
        <v>76</v>
      </c>
    </row>
    <row r="50" spans="1:2" ht="50.25" customHeight="1">
      <c r="A50" s="316"/>
      <c r="B50" s="316"/>
    </row>
    <row r="51" spans="1:2" ht="12.75">
      <c r="A51" s="59"/>
      <c r="B51" s="4"/>
    </row>
    <row r="52" spans="1:2" ht="12.75">
      <c r="A52" s="4"/>
      <c r="B52" s="4"/>
    </row>
    <row r="53" spans="1:2" ht="12.75">
      <c r="A53" s="4"/>
      <c r="B53" s="4"/>
    </row>
  </sheetData>
  <sheetProtection/>
  <mergeCells count="37">
    <mergeCell ref="A50:B50"/>
    <mergeCell ref="A40:B40"/>
    <mergeCell ref="A41:B41"/>
    <mergeCell ref="A44:B44"/>
    <mergeCell ref="A45:B45"/>
    <mergeCell ref="A46:B46"/>
    <mergeCell ref="A48:B48"/>
    <mergeCell ref="C26:C30"/>
    <mergeCell ref="A31:B31"/>
    <mergeCell ref="A37:B37"/>
    <mergeCell ref="D37:I37"/>
    <mergeCell ref="A24:B24"/>
    <mergeCell ref="A49:B49"/>
    <mergeCell ref="A38:B38"/>
    <mergeCell ref="D38:I38"/>
    <mergeCell ref="A32:B36"/>
    <mergeCell ref="A39:B39"/>
    <mergeCell ref="A15:B15"/>
    <mergeCell ref="A25:B25"/>
    <mergeCell ref="A26:B30"/>
    <mergeCell ref="A17:B17"/>
    <mergeCell ref="A18:B18"/>
    <mergeCell ref="A19:B19"/>
    <mergeCell ref="A20:B20"/>
    <mergeCell ref="A21:B21"/>
    <mergeCell ref="A22:B22"/>
    <mergeCell ref="A23:B23"/>
    <mergeCell ref="A5:C5"/>
    <mergeCell ref="A7:B7"/>
    <mergeCell ref="A8:B8"/>
    <mergeCell ref="A9:B9"/>
    <mergeCell ref="A10:B10"/>
    <mergeCell ref="A16:B16"/>
    <mergeCell ref="A11:B11"/>
    <mergeCell ref="A12:B12"/>
    <mergeCell ref="A13:B13"/>
    <mergeCell ref="A14:B14"/>
  </mergeCells>
  <printOptions horizontalCentered="1"/>
  <pageMargins left="0.5905511811023623" right="0.5905511811023623" top="0.5905511811023623" bottom="0.5905511811023623" header="0.31496062992125984" footer="0.31496062992125984"/>
  <pageSetup fitToHeight="0" fitToWidth="1" horizontalDpi="300" verticalDpi="300" orientation="portrait" paperSize="9" scale="87" r:id="rId2"/>
  <rowBreaks count="1" manualBreakCount="1">
    <brk id="38" max="2" man="1"/>
  </rowBreaks>
  <legacyDrawing r:id="rId1"/>
</worksheet>
</file>

<file path=xl/worksheets/sheet10.xml><?xml version="1.0" encoding="utf-8"?>
<worksheet xmlns="http://schemas.openxmlformats.org/spreadsheetml/2006/main" xmlns:r="http://schemas.openxmlformats.org/officeDocument/2006/relationships">
  <sheetPr>
    <tabColor theme="0" tint="-0.4999699890613556"/>
    <pageSetUpPr fitToPage="1"/>
  </sheetPr>
  <dimension ref="A1:J28"/>
  <sheetViews>
    <sheetView view="pageBreakPreview" zoomScale="60" zoomScaleNormal="110" zoomScalePageLayoutView="0" workbookViewId="0" topLeftCell="A1">
      <selection activeCell="G4" sqref="G4"/>
    </sheetView>
  </sheetViews>
  <sheetFormatPr defaultColWidth="10.8984375" defaultRowHeight="14.25"/>
  <cols>
    <col min="1" max="1" width="21.09765625" style="3" bestFit="1" customWidth="1"/>
    <col min="2" max="2" width="11.09765625" style="3" bestFit="1" customWidth="1"/>
    <col min="3" max="3" width="15" style="3" bestFit="1" customWidth="1"/>
    <col min="4" max="4" width="15" style="3" customWidth="1"/>
    <col min="5" max="5" width="9.296875" style="3" bestFit="1" customWidth="1"/>
    <col min="6" max="6" width="7.296875" style="3" bestFit="1" customWidth="1"/>
    <col min="7" max="7" width="41" style="0" bestFit="1" customWidth="1"/>
    <col min="8" max="8" width="15.3984375" style="0" bestFit="1" customWidth="1"/>
    <col min="9" max="9" width="7.3984375" style="0" bestFit="1" customWidth="1"/>
    <col min="10" max="10" width="9.296875" style="0" bestFit="1" customWidth="1"/>
  </cols>
  <sheetData>
    <row r="1" spans="1:6" s="2" customFormat="1" ht="12.75">
      <c r="A1" s="3"/>
      <c r="B1" s="3"/>
      <c r="C1" s="3"/>
      <c r="D1" s="3"/>
      <c r="E1" s="3"/>
      <c r="F1" s="3"/>
    </row>
    <row r="2" spans="1:10" ht="12.75">
      <c r="A2" s="9" t="s">
        <v>1</v>
      </c>
      <c r="B2" s="9" t="s">
        <v>22</v>
      </c>
      <c r="C2" s="9" t="s">
        <v>13</v>
      </c>
      <c r="D2" s="9" t="s">
        <v>45</v>
      </c>
      <c r="E2" s="9" t="s">
        <v>3</v>
      </c>
      <c r="F2" s="9" t="s">
        <v>4</v>
      </c>
      <c r="G2" s="9" t="s">
        <v>35</v>
      </c>
      <c r="H2" s="10" t="s">
        <v>8</v>
      </c>
      <c r="I2" s="10" t="s">
        <v>5</v>
      </c>
      <c r="J2" s="10" t="s">
        <v>64</v>
      </c>
    </row>
    <row r="3" spans="1:9" s="15" customFormat="1" ht="66">
      <c r="A3" s="15" t="s">
        <v>28</v>
      </c>
      <c r="B3" s="15" t="s">
        <v>21</v>
      </c>
      <c r="C3" s="15" t="s">
        <v>37</v>
      </c>
      <c r="D3" s="16" t="s">
        <v>46</v>
      </c>
      <c r="E3" s="15" t="s">
        <v>20</v>
      </c>
      <c r="F3" s="15" t="s">
        <v>7</v>
      </c>
      <c r="G3" s="16" t="s">
        <v>77</v>
      </c>
      <c r="H3" s="15" t="s">
        <v>54</v>
      </c>
      <c r="I3" s="15" t="s">
        <v>69</v>
      </c>
    </row>
    <row r="4" spans="1:10" s="15" customFormat="1" ht="12.75">
      <c r="A4" s="15" t="s">
        <v>29</v>
      </c>
      <c r="B4" s="15" t="s">
        <v>23</v>
      </c>
      <c r="D4" s="15" t="s">
        <v>44</v>
      </c>
      <c r="G4" s="16"/>
      <c r="H4" s="15" t="s">
        <v>53</v>
      </c>
      <c r="I4" s="15" t="s">
        <v>57</v>
      </c>
      <c r="J4" s="15" t="s">
        <v>63</v>
      </c>
    </row>
    <row r="5" spans="1:10" s="15" customFormat="1" ht="12.75">
      <c r="A5" s="15" t="s">
        <v>30</v>
      </c>
      <c r="B5" s="15" t="s">
        <v>24</v>
      </c>
      <c r="H5" s="15" t="s">
        <v>66</v>
      </c>
      <c r="I5" s="15" t="s">
        <v>58</v>
      </c>
      <c r="J5" s="15" t="s">
        <v>65</v>
      </c>
    </row>
    <row r="6" spans="1:9" s="15" customFormat="1" ht="12.75">
      <c r="A6" s="15" t="s">
        <v>31</v>
      </c>
      <c r="B6" s="15" t="s">
        <v>25</v>
      </c>
      <c r="H6" s="15" t="s">
        <v>67</v>
      </c>
      <c r="I6" s="15" t="s">
        <v>59</v>
      </c>
    </row>
    <row r="7" spans="1:9" s="15" customFormat="1" ht="12.75">
      <c r="A7" s="15" t="s">
        <v>32</v>
      </c>
      <c r="B7" s="15" t="s">
        <v>26</v>
      </c>
      <c r="G7" s="16"/>
      <c r="H7" s="15" t="s">
        <v>55</v>
      </c>
      <c r="I7" s="15" t="s">
        <v>60</v>
      </c>
    </row>
    <row r="8" spans="1:9" s="15" customFormat="1" ht="12.75">
      <c r="A8" s="15" t="s">
        <v>33</v>
      </c>
      <c r="B8" s="15" t="s">
        <v>27</v>
      </c>
      <c r="G8" s="16"/>
      <c r="H8" s="15" t="s">
        <v>56</v>
      </c>
      <c r="I8" s="15" t="s">
        <v>61</v>
      </c>
    </row>
    <row r="9" spans="1:9" s="15" customFormat="1" ht="12.75">
      <c r="A9" s="15" t="s">
        <v>34</v>
      </c>
      <c r="G9" s="16"/>
      <c r="I9" s="15" t="s">
        <v>62</v>
      </c>
    </row>
    <row r="10" spans="1:7" s="15" customFormat="1" ht="26.25">
      <c r="A10" s="16" t="s">
        <v>42</v>
      </c>
      <c r="G10" s="16"/>
    </row>
    <row r="11" s="15" customFormat="1" ht="12.75">
      <c r="G11" s="16"/>
    </row>
    <row r="12" s="15" customFormat="1" ht="12.75">
      <c r="G12" s="16"/>
    </row>
    <row r="13" s="15" customFormat="1" ht="12.75">
      <c r="G13" s="16"/>
    </row>
    <row r="14" s="15" customFormat="1" ht="12.75">
      <c r="G14" s="16"/>
    </row>
    <row r="15" spans="1:7" s="1" customFormat="1" ht="12.75">
      <c r="A15" s="3"/>
      <c r="B15" s="3"/>
      <c r="C15" s="3"/>
      <c r="D15" s="3"/>
      <c r="E15" s="3"/>
      <c r="F15" s="3"/>
      <c r="G15" s="5"/>
    </row>
    <row r="16" ht="12.75">
      <c r="G16" s="5"/>
    </row>
    <row r="17" spans="1:7" s="1" customFormat="1" ht="12.75">
      <c r="A17" s="3"/>
      <c r="B17" s="3"/>
      <c r="C17" s="3"/>
      <c r="D17" s="3"/>
      <c r="E17" s="3"/>
      <c r="F17" s="3"/>
      <c r="G17" s="5"/>
    </row>
    <row r="18" spans="1:6" s="2" customFormat="1" ht="12.75">
      <c r="A18" s="3"/>
      <c r="B18" s="3"/>
      <c r="C18" s="3"/>
      <c r="D18" s="3"/>
      <c r="E18" s="3"/>
      <c r="F18" s="3"/>
    </row>
    <row r="19" spans="7:9" ht="12.75">
      <c r="G19" s="1"/>
      <c r="H19" s="1"/>
      <c r="I19" s="1"/>
    </row>
    <row r="20" spans="7:8" ht="12.75">
      <c r="G20" s="1"/>
      <c r="H20" s="1"/>
    </row>
    <row r="21" spans="7:8" ht="12.75">
      <c r="G21" s="1"/>
      <c r="H21" s="1"/>
    </row>
    <row r="22" ht="12.75">
      <c r="G22" s="1"/>
    </row>
    <row r="23" ht="12.75">
      <c r="G23" s="3"/>
    </row>
    <row r="24" ht="12.75">
      <c r="G24" s="3"/>
    </row>
    <row r="25" ht="12.75">
      <c r="G25" s="3"/>
    </row>
    <row r="26" ht="12.75">
      <c r="G26" s="3"/>
    </row>
    <row r="27" ht="12.75">
      <c r="G27" s="3"/>
    </row>
    <row r="28" ht="12.75">
      <c r="G28" s="3"/>
    </row>
  </sheetData>
  <sheetProtection/>
  <printOptions horizontalCentered="1"/>
  <pageMargins left="0.7086614173228347" right="0.7086614173228347" top="0.7480314960629921" bottom="0.7480314960629921" header="0.31496062992125984" footer="0.31496062992125984"/>
  <pageSetup fitToHeight="1" fitToWidth="1" horizontalDpi="300" verticalDpi="300" orientation="landscape" paperSize="9" scale="82" r:id="rId1"/>
</worksheet>
</file>

<file path=xl/worksheets/sheet11.xml><?xml version="1.0" encoding="utf-8"?>
<worksheet xmlns="http://schemas.openxmlformats.org/spreadsheetml/2006/main" xmlns:r="http://schemas.openxmlformats.org/officeDocument/2006/relationships">
  <sheetPr>
    <pageSetUpPr fitToPage="1"/>
  </sheetPr>
  <dimension ref="A1:I53"/>
  <sheetViews>
    <sheetView view="pageBreakPreview" zoomScaleSheetLayoutView="100" zoomScalePageLayoutView="0" workbookViewId="0" topLeftCell="A1">
      <selection activeCell="C22" sqref="C22"/>
    </sheetView>
  </sheetViews>
  <sheetFormatPr defaultColWidth="10.8984375" defaultRowHeight="14.25"/>
  <cols>
    <col min="1" max="1" width="15" style="0" bestFit="1" customWidth="1"/>
    <col min="2" max="2" width="3.09765625" style="2" customWidth="1"/>
    <col min="3" max="3" width="92.19921875" style="0" customWidth="1"/>
  </cols>
  <sheetData>
    <row r="1" spans="1:3" s="3" customFormat="1" ht="12.75">
      <c r="A1" s="18"/>
      <c r="C1" s="245" t="s">
        <v>444</v>
      </c>
    </row>
    <row r="2" spans="1:3" s="3" customFormat="1" ht="14.25">
      <c r="A2" s="54" t="s">
        <v>124</v>
      </c>
      <c r="C2" s="18"/>
    </row>
    <row r="3" spans="1:3" s="3" customFormat="1" ht="14.25">
      <c r="A3" s="55"/>
      <c r="C3" s="18"/>
    </row>
    <row r="4" spans="1:3" s="3" customFormat="1" ht="25.5" customHeight="1">
      <c r="A4" s="18"/>
      <c r="C4" s="57" t="s">
        <v>74</v>
      </c>
    </row>
    <row r="5" spans="1:4" s="3" customFormat="1" ht="33" customHeight="1">
      <c r="A5" s="314" t="s">
        <v>68</v>
      </c>
      <c r="B5" s="314"/>
      <c r="C5" s="314"/>
      <c r="D5" s="18"/>
    </row>
    <row r="6" spans="1:3" s="3" customFormat="1" ht="3" customHeight="1" thickBot="1">
      <c r="A6" s="53"/>
      <c r="B6" s="14"/>
      <c r="C6" s="56"/>
    </row>
    <row r="7" spans="1:3" ht="73.5" customHeight="1">
      <c r="A7" s="323" t="s">
        <v>0</v>
      </c>
      <c r="B7" s="324"/>
      <c r="C7" s="8" t="s">
        <v>445</v>
      </c>
    </row>
    <row r="8" spans="1:3" s="2" customFormat="1" ht="15.75" customHeight="1">
      <c r="A8" s="312" t="s">
        <v>13</v>
      </c>
      <c r="B8" s="313"/>
      <c r="C8" s="12" t="s">
        <v>36</v>
      </c>
    </row>
    <row r="9" spans="1:3" s="2" customFormat="1" ht="15.75" customHeight="1">
      <c r="A9" s="312" t="s">
        <v>518</v>
      </c>
      <c r="B9" s="313"/>
      <c r="C9" s="286" t="s">
        <v>519</v>
      </c>
    </row>
    <row r="10" spans="1:3" s="3" customFormat="1" ht="15.75" customHeight="1" hidden="1">
      <c r="A10" s="312" t="s">
        <v>70</v>
      </c>
      <c r="B10" s="313"/>
      <c r="C10" s="12"/>
    </row>
    <row r="11" spans="1:3" s="2" customFormat="1" ht="15.75" customHeight="1">
      <c r="A11" s="312" t="s">
        <v>9</v>
      </c>
      <c r="B11" s="313"/>
      <c r="C11" s="13" t="s">
        <v>446</v>
      </c>
    </row>
    <row r="12" spans="1:3" ht="15.75" customHeight="1">
      <c r="A12" s="312" t="s">
        <v>14</v>
      </c>
      <c r="B12" s="313"/>
      <c r="C12" s="6"/>
    </row>
    <row r="13" spans="1:3" s="2" customFormat="1" ht="15.75" customHeight="1">
      <c r="A13" s="308" t="s">
        <v>15</v>
      </c>
      <c r="B13" s="309"/>
      <c r="C13" s="12" t="s">
        <v>447</v>
      </c>
    </row>
    <row r="14" spans="1:3" s="2" customFormat="1" ht="15.75" customHeight="1">
      <c r="A14" s="308" t="s">
        <v>16</v>
      </c>
      <c r="B14" s="309" t="s">
        <v>16</v>
      </c>
      <c r="C14" s="6" t="s">
        <v>514</v>
      </c>
    </row>
    <row r="15" spans="1:3" ht="15.75" customHeight="1">
      <c r="A15" s="312" t="s">
        <v>2</v>
      </c>
      <c r="B15" s="313"/>
      <c r="C15" s="6"/>
    </row>
    <row r="16" spans="1:3" s="2" customFormat="1" ht="15.75" customHeight="1">
      <c r="A16" s="308" t="s">
        <v>1</v>
      </c>
      <c r="B16" s="309"/>
      <c r="C16" s="12" t="s">
        <v>275</v>
      </c>
    </row>
    <row r="17" spans="1:3" s="3" customFormat="1" ht="15.75" customHeight="1">
      <c r="A17" s="308" t="s">
        <v>12</v>
      </c>
      <c r="B17" s="309"/>
      <c r="C17" s="6" t="s">
        <v>109</v>
      </c>
    </row>
    <row r="18" spans="1:3" s="2" customFormat="1" ht="15.75" customHeight="1">
      <c r="A18" s="308" t="s">
        <v>10</v>
      </c>
      <c r="B18" s="309"/>
      <c r="C18" s="6" t="s">
        <v>448</v>
      </c>
    </row>
    <row r="19" spans="1:3" s="2" customFormat="1" ht="15.75" customHeight="1">
      <c r="A19" s="312" t="s">
        <v>17</v>
      </c>
      <c r="B19" s="313"/>
      <c r="C19" s="6"/>
    </row>
    <row r="20" spans="1:3" s="3" customFormat="1" ht="15.75" customHeight="1">
      <c r="A20" s="308" t="s">
        <v>41</v>
      </c>
      <c r="B20" s="309"/>
      <c r="C20" s="7" t="s">
        <v>110</v>
      </c>
    </row>
    <row r="21" spans="1:3" s="2" customFormat="1" ht="56.25" customHeight="1">
      <c r="A21" s="308" t="s">
        <v>18</v>
      </c>
      <c r="B21" s="309"/>
      <c r="C21" s="31" t="s">
        <v>111</v>
      </c>
    </row>
    <row r="22" spans="1:3" ht="54" customHeight="1">
      <c r="A22" s="308" t="s">
        <v>40</v>
      </c>
      <c r="B22" s="309"/>
      <c r="C22" s="7" t="s">
        <v>112</v>
      </c>
    </row>
    <row r="23" spans="1:3" s="3" customFormat="1" ht="22.5" customHeight="1">
      <c r="A23" s="308" t="s">
        <v>39</v>
      </c>
      <c r="B23" s="309"/>
      <c r="C23" s="6" t="s">
        <v>71</v>
      </c>
    </row>
    <row r="24" spans="1:9" s="2" customFormat="1" ht="105" customHeight="1">
      <c r="A24" s="308" t="s">
        <v>19</v>
      </c>
      <c r="B24" s="309"/>
      <c r="C24" s="7" t="s">
        <v>520</v>
      </c>
      <c r="D24" s="32"/>
      <c r="E24" s="32"/>
      <c r="F24" s="32"/>
      <c r="G24" s="33"/>
      <c r="H24" s="33"/>
      <c r="I24" s="33"/>
    </row>
    <row r="25" spans="1:9" s="3" customFormat="1" ht="27.75" customHeight="1">
      <c r="A25" s="308" t="s">
        <v>11</v>
      </c>
      <c r="B25" s="309"/>
      <c r="C25" s="7" t="s">
        <v>108</v>
      </c>
      <c r="D25" s="32"/>
      <c r="E25" s="32"/>
      <c r="F25" s="32"/>
      <c r="G25" s="35"/>
      <c r="H25" s="35"/>
      <c r="I25" s="35"/>
    </row>
    <row r="26" spans="1:9" s="2" customFormat="1" ht="16.5" customHeight="1">
      <c r="A26" s="295" t="s">
        <v>43</v>
      </c>
      <c r="B26" s="296"/>
      <c r="C26" s="303" t="s">
        <v>118</v>
      </c>
      <c r="D26" s="18"/>
      <c r="E26" s="18"/>
      <c r="F26" s="18"/>
      <c r="G26" s="18"/>
      <c r="H26" s="18"/>
      <c r="I26" s="18"/>
    </row>
    <row r="27" spans="1:9" s="3" customFormat="1" ht="16.5" customHeight="1">
      <c r="A27" s="297"/>
      <c r="B27" s="298"/>
      <c r="C27" s="304"/>
      <c r="D27" s="41"/>
      <c r="E27" s="41"/>
      <c r="F27" s="41"/>
      <c r="G27" s="41"/>
      <c r="H27" s="41"/>
      <c r="I27" s="18"/>
    </row>
    <row r="28" spans="1:9" s="3" customFormat="1" ht="16.5" customHeight="1">
      <c r="A28" s="297"/>
      <c r="B28" s="298"/>
      <c r="C28" s="304"/>
      <c r="D28" s="41"/>
      <c r="E28" s="41"/>
      <c r="F28" s="41"/>
      <c r="G28" s="41"/>
      <c r="H28" s="41"/>
      <c r="I28" s="18"/>
    </row>
    <row r="29" spans="1:9" s="3" customFormat="1" ht="16.5" customHeight="1">
      <c r="A29" s="297"/>
      <c r="B29" s="298"/>
      <c r="C29" s="304"/>
      <c r="D29" s="39"/>
      <c r="E29" s="39"/>
      <c r="F29" s="39"/>
      <c r="G29" s="39"/>
      <c r="H29" s="39"/>
      <c r="I29" s="18"/>
    </row>
    <row r="30" spans="1:9" s="3" customFormat="1" ht="18" customHeight="1" hidden="1">
      <c r="A30" s="299"/>
      <c r="B30" s="300"/>
      <c r="C30" s="305"/>
      <c r="D30" s="18"/>
      <c r="E30" s="18"/>
      <c r="F30" s="18"/>
      <c r="G30" s="18"/>
      <c r="H30" s="18"/>
      <c r="I30" s="18"/>
    </row>
    <row r="31" spans="1:9" ht="31.5" customHeight="1">
      <c r="A31" s="310" t="s">
        <v>106</v>
      </c>
      <c r="B31" s="311"/>
      <c r="C31" s="45" t="s">
        <v>450</v>
      </c>
      <c r="D31" s="38"/>
      <c r="E31" s="40"/>
      <c r="F31" s="40"/>
      <c r="G31" s="40"/>
      <c r="H31" s="18"/>
      <c r="I31" s="18"/>
    </row>
    <row r="32" spans="1:9" s="3" customFormat="1" ht="24" customHeight="1">
      <c r="A32" s="289" t="s">
        <v>105</v>
      </c>
      <c r="B32" s="290"/>
      <c r="C32" s="46" t="s">
        <v>113</v>
      </c>
      <c r="D32" s="44"/>
      <c r="E32" s="18"/>
      <c r="F32" s="18"/>
      <c r="G32" s="18"/>
      <c r="H32" s="18"/>
      <c r="I32" s="18"/>
    </row>
    <row r="33" spans="1:9" s="3" customFormat="1" ht="28.5" customHeight="1">
      <c r="A33" s="291"/>
      <c r="B33" s="292"/>
      <c r="C33" s="46" t="s">
        <v>125</v>
      </c>
      <c r="D33" s="44"/>
      <c r="E33" s="18"/>
      <c r="F33" s="18"/>
      <c r="G33" s="18"/>
      <c r="H33" s="18"/>
      <c r="I33" s="18"/>
    </row>
    <row r="34" spans="1:9" s="3" customFormat="1" ht="18.75" customHeight="1">
      <c r="A34" s="291"/>
      <c r="B34" s="292"/>
      <c r="C34" s="46" t="s">
        <v>126</v>
      </c>
      <c r="D34" s="44"/>
      <c r="E34" s="18"/>
      <c r="F34" s="18"/>
      <c r="G34" s="18"/>
      <c r="H34" s="18"/>
      <c r="I34" s="18"/>
    </row>
    <row r="35" spans="1:9" s="3" customFormat="1" ht="21.75" customHeight="1">
      <c r="A35" s="291"/>
      <c r="B35" s="292"/>
      <c r="C35" s="46" t="s">
        <v>127</v>
      </c>
      <c r="D35" s="44"/>
      <c r="E35" s="18"/>
      <c r="F35" s="18"/>
      <c r="G35" s="18"/>
      <c r="H35" s="18"/>
      <c r="I35" s="18"/>
    </row>
    <row r="36" spans="1:9" s="3" customFormat="1" ht="19.5" customHeight="1">
      <c r="A36" s="293"/>
      <c r="B36" s="294"/>
      <c r="C36" s="46" t="s">
        <v>128</v>
      </c>
      <c r="D36" s="44"/>
      <c r="E36" s="18"/>
      <c r="F36" s="18"/>
      <c r="G36" s="18"/>
      <c r="H36" s="18"/>
      <c r="I36" s="18"/>
    </row>
    <row r="37" spans="1:9" s="2" customFormat="1" ht="21" customHeight="1">
      <c r="A37" s="319" t="s">
        <v>48</v>
      </c>
      <c r="B37" s="320" t="s">
        <v>47</v>
      </c>
      <c r="C37" s="6" t="s">
        <v>116</v>
      </c>
      <c r="D37" s="288"/>
      <c r="E37" s="288"/>
      <c r="F37" s="288"/>
      <c r="G37" s="288"/>
      <c r="H37" s="288"/>
      <c r="I37" s="288"/>
    </row>
    <row r="38" spans="1:9" s="3" customFormat="1" ht="56.25" customHeight="1" thickBot="1">
      <c r="A38" s="321" t="s">
        <v>49</v>
      </c>
      <c r="B38" s="322" t="s">
        <v>47</v>
      </c>
      <c r="C38" s="47"/>
      <c r="D38" s="288"/>
      <c r="E38" s="288"/>
      <c r="F38" s="288"/>
      <c r="G38" s="288"/>
      <c r="H38" s="288"/>
      <c r="I38" s="288"/>
    </row>
    <row r="39" spans="1:9" s="2" customFormat="1" ht="14.25">
      <c r="A39" s="317" t="s">
        <v>6</v>
      </c>
      <c r="B39" s="318"/>
      <c r="C39" s="48"/>
      <c r="D39" s="34"/>
      <c r="E39" s="36"/>
      <c r="F39" s="33"/>
      <c r="G39" s="33"/>
      <c r="H39" s="33"/>
      <c r="I39" s="37"/>
    </row>
    <row r="40" spans="1:3" s="3" customFormat="1" ht="18.75" customHeight="1">
      <c r="A40" s="297"/>
      <c r="B40" s="315"/>
      <c r="C40" s="50" t="s">
        <v>50</v>
      </c>
    </row>
    <row r="41" spans="1:3" s="3" customFormat="1" ht="30" customHeight="1">
      <c r="A41" s="297"/>
      <c r="B41" s="315"/>
      <c r="C41" s="49" t="s">
        <v>117</v>
      </c>
    </row>
    <row r="42" spans="1:3" s="3" customFormat="1" ht="84.75" customHeight="1">
      <c r="A42" s="43"/>
      <c r="B42" s="11"/>
      <c r="C42" s="49" t="s">
        <v>517</v>
      </c>
    </row>
    <row r="43" spans="1:3" s="3" customFormat="1" ht="42" customHeight="1">
      <c r="A43" s="43"/>
      <c r="B43" s="19"/>
      <c r="C43" s="50" t="s">
        <v>51</v>
      </c>
    </row>
    <row r="44" spans="1:3" s="3" customFormat="1" ht="45" customHeight="1">
      <c r="A44" s="297"/>
      <c r="B44" s="315"/>
      <c r="C44" s="7" t="s">
        <v>52</v>
      </c>
    </row>
    <row r="45" spans="1:3" s="3" customFormat="1" ht="49.5" customHeight="1">
      <c r="A45" s="297"/>
      <c r="B45" s="315"/>
      <c r="C45" s="49" t="s">
        <v>72</v>
      </c>
    </row>
    <row r="46" spans="1:3" s="3" customFormat="1" ht="69" customHeight="1">
      <c r="A46" s="297"/>
      <c r="B46" s="315"/>
      <c r="C46" s="7" t="s">
        <v>103</v>
      </c>
    </row>
    <row r="47" spans="1:4" s="3" customFormat="1" ht="86.25" customHeight="1">
      <c r="A47" s="43"/>
      <c r="B47" s="17"/>
      <c r="C47" s="51" t="s">
        <v>104</v>
      </c>
      <c r="D47" s="18"/>
    </row>
    <row r="48" spans="1:4" s="3" customFormat="1" ht="327" customHeight="1">
      <c r="A48" s="301" t="s">
        <v>75</v>
      </c>
      <c r="B48" s="302"/>
      <c r="C48" s="287" t="s">
        <v>521</v>
      </c>
      <c r="D48" s="18"/>
    </row>
    <row r="49" spans="1:3" s="3" customFormat="1" ht="85.5" customHeight="1" thickBot="1">
      <c r="A49" s="306"/>
      <c r="B49" s="307"/>
      <c r="C49" s="52" t="s">
        <v>76</v>
      </c>
    </row>
    <row r="50" spans="1:3" s="3" customFormat="1" ht="50.25" customHeight="1">
      <c r="A50" s="316"/>
      <c r="B50" s="316"/>
      <c r="C50" s="2"/>
    </row>
    <row r="51" spans="1:3" s="2" customFormat="1" ht="12.75">
      <c r="A51" s="42"/>
      <c r="B51" s="4"/>
      <c r="C51"/>
    </row>
    <row r="52" spans="1:2" ht="12.75">
      <c r="A52" s="4"/>
      <c r="B52" s="4"/>
    </row>
    <row r="53" spans="1:2" ht="12.75">
      <c r="A53" s="4"/>
      <c r="B53" s="4"/>
    </row>
  </sheetData>
  <sheetProtection/>
  <mergeCells count="37">
    <mergeCell ref="A7:B7"/>
    <mergeCell ref="A8:B8"/>
    <mergeCell ref="A9:B9"/>
    <mergeCell ref="A10:B10"/>
    <mergeCell ref="A11:B11"/>
    <mergeCell ref="A12:B12"/>
    <mergeCell ref="A5:C5"/>
    <mergeCell ref="A46:B46"/>
    <mergeCell ref="A50:B50"/>
    <mergeCell ref="A40:B40"/>
    <mergeCell ref="A41:B41"/>
    <mergeCell ref="A44:B44"/>
    <mergeCell ref="A45:B45"/>
    <mergeCell ref="A39:B39"/>
    <mergeCell ref="A37:B37"/>
    <mergeCell ref="A38:B38"/>
    <mergeCell ref="A20:B20"/>
    <mergeCell ref="A21:B21"/>
    <mergeCell ref="A13:B13"/>
    <mergeCell ref="A14:B14"/>
    <mergeCell ref="A19:B19"/>
    <mergeCell ref="A16:B16"/>
    <mergeCell ref="A17:B17"/>
    <mergeCell ref="A18:B18"/>
    <mergeCell ref="A15:B15"/>
    <mergeCell ref="A49:B49"/>
    <mergeCell ref="A22:B22"/>
    <mergeCell ref="A23:B23"/>
    <mergeCell ref="A24:B24"/>
    <mergeCell ref="A25:B25"/>
    <mergeCell ref="A31:B31"/>
    <mergeCell ref="D37:I37"/>
    <mergeCell ref="D38:I38"/>
    <mergeCell ref="A32:B36"/>
    <mergeCell ref="A26:B30"/>
    <mergeCell ref="A48:B48"/>
    <mergeCell ref="C26:C30"/>
  </mergeCells>
  <printOptions horizontalCentered="1"/>
  <pageMargins left="0.5905511811023623" right="0.5905511811023623" top="0.5905511811023623" bottom="0.5905511811023623" header="0.31496062992125984" footer="0.31496062992125984"/>
  <pageSetup fitToHeight="0" fitToWidth="1" horizontalDpi="300" verticalDpi="300" orientation="portrait" paperSize="9" scale="83" r:id="rId1"/>
  <rowBreaks count="1" manualBreakCount="1">
    <brk id="38" max="2" man="1"/>
  </rowBreaks>
</worksheet>
</file>

<file path=xl/worksheets/sheet12.xml><?xml version="1.0" encoding="utf-8"?>
<worksheet xmlns="http://schemas.openxmlformats.org/spreadsheetml/2006/main" xmlns:r="http://schemas.openxmlformats.org/officeDocument/2006/relationships">
  <sheetPr>
    <pageSetUpPr fitToPage="1"/>
  </sheetPr>
  <dimension ref="A1:J74"/>
  <sheetViews>
    <sheetView view="pageBreakPreview" zoomScale="80" zoomScaleSheetLayoutView="80" zoomScalePageLayoutView="0" workbookViewId="0" topLeftCell="A1">
      <selection activeCell="B3" sqref="B3:I3"/>
    </sheetView>
  </sheetViews>
  <sheetFormatPr defaultColWidth="9" defaultRowHeight="14.25"/>
  <cols>
    <col min="1" max="1" width="2.69921875" style="61" customWidth="1"/>
    <col min="2" max="3" width="9" style="61" customWidth="1"/>
    <col min="4" max="4" width="27.3984375" style="61" customWidth="1"/>
    <col min="5" max="7" width="9" style="61" customWidth="1"/>
    <col min="8" max="8" width="10" style="61" customWidth="1"/>
    <col min="9" max="9" width="17.796875" style="63" customWidth="1"/>
    <col min="10" max="10" width="3.8984375" style="61" customWidth="1"/>
    <col min="11" max="16384" width="9" style="61" customWidth="1"/>
  </cols>
  <sheetData>
    <row r="1" ht="14.25">
      <c r="G1" s="62">
        <v>41890</v>
      </c>
    </row>
    <row r="2" spans="2:10" ht="27.75">
      <c r="B2" s="325" t="str">
        <f>'大会要項（所属長）'!C7</f>
        <v>令和２年度第５回福島県小学生強化リーグ卓球大会</v>
      </c>
      <c r="C2" s="325"/>
      <c r="D2" s="325"/>
      <c r="E2" s="325"/>
      <c r="F2" s="325"/>
      <c r="G2" s="325"/>
      <c r="H2" s="325"/>
      <c r="I2" s="325"/>
      <c r="J2" s="64"/>
    </row>
    <row r="3" spans="2:10" ht="27.75">
      <c r="B3" s="326" t="s">
        <v>129</v>
      </c>
      <c r="C3" s="326"/>
      <c r="D3" s="326"/>
      <c r="E3" s="326"/>
      <c r="F3" s="326"/>
      <c r="G3" s="326"/>
      <c r="H3" s="326"/>
      <c r="I3" s="326"/>
      <c r="J3" s="64"/>
    </row>
    <row r="4" ht="8.25" customHeight="1"/>
    <row r="5" spans="2:9" s="65" customFormat="1" ht="26.25" customHeight="1">
      <c r="B5" s="327" t="s">
        <v>130</v>
      </c>
      <c r="C5" s="327"/>
      <c r="D5" s="327"/>
      <c r="I5" s="66"/>
    </row>
    <row r="6" spans="3:9" s="65" customFormat="1" ht="26.25" customHeight="1">
      <c r="C6" s="67" t="s">
        <v>131</v>
      </c>
      <c r="D6" s="68"/>
      <c r="E6" s="69"/>
      <c r="F6" s="67" t="s">
        <v>132</v>
      </c>
      <c r="H6" s="69"/>
      <c r="I6" s="70"/>
    </row>
    <row r="7" spans="3:9" s="65" customFormat="1" ht="12" customHeight="1">
      <c r="C7" s="67"/>
      <c r="D7" s="68"/>
      <c r="E7" s="69"/>
      <c r="F7" s="67"/>
      <c r="H7" s="69"/>
      <c r="I7" s="70"/>
    </row>
    <row r="8" spans="1:9" s="65" customFormat="1" ht="18" customHeight="1">
      <c r="A8" s="65" t="s">
        <v>133</v>
      </c>
      <c r="B8" s="71" t="s">
        <v>134</v>
      </c>
      <c r="C8" s="328" t="s">
        <v>135</v>
      </c>
      <c r="D8" s="328"/>
      <c r="E8" s="328"/>
      <c r="F8" s="328"/>
      <c r="G8" s="328"/>
      <c r="H8" s="328"/>
      <c r="I8" s="328"/>
    </row>
    <row r="9" spans="2:9" s="65" customFormat="1" ht="18" customHeight="1">
      <c r="B9" s="72"/>
      <c r="C9" s="65" t="s">
        <v>136</v>
      </c>
      <c r="I9" s="66"/>
    </row>
    <row r="10" spans="1:6" s="73" customFormat="1" ht="9" customHeight="1">
      <c r="A10" s="61"/>
      <c r="B10" s="61"/>
      <c r="C10" s="61"/>
      <c r="D10" s="61"/>
      <c r="E10" s="61"/>
      <c r="F10" s="61"/>
    </row>
    <row r="11" spans="2:9" s="73" customFormat="1" ht="20.25" customHeight="1">
      <c r="B11" s="74" t="s">
        <v>137</v>
      </c>
      <c r="C11" s="74" t="s">
        <v>138</v>
      </c>
      <c r="D11" s="74" t="s">
        <v>139</v>
      </c>
      <c r="E11" s="74" t="s">
        <v>140</v>
      </c>
      <c r="F11" s="74" t="s">
        <v>141</v>
      </c>
      <c r="G11" s="74" t="s">
        <v>142</v>
      </c>
      <c r="H11" s="74" t="s">
        <v>143</v>
      </c>
      <c r="I11" s="75" t="s">
        <v>144</v>
      </c>
    </row>
    <row r="12" spans="2:9" s="73" customFormat="1" ht="20.25" customHeight="1">
      <c r="B12" s="76">
        <v>101</v>
      </c>
      <c r="C12" s="76" t="s">
        <v>145</v>
      </c>
      <c r="D12" s="76" t="s">
        <v>146</v>
      </c>
      <c r="E12" s="74"/>
      <c r="F12" s="74"/>
      <c r="G12" s="74">
        <f aca="true" t="shared" si="0" ref="G12:G17">E12+F12</f>
        <v>0</v>
      </c>
      <c r="H12" s="77">
        <f aca="true" t="shared" si="1" ref="H12:H17">G12*1000</f>
        <v>0</v>
      </c>
      <c r="I12" s="78">
        <f aca="true" t="shared" si="2" ref="I12:I17">1+G12/5</f>
        <v>1</v>
      </c>
    </row>
    <row r="13" spans="2:9" s="73" customFormat="1" ht="20.25" customHeight="1">
      <c r="B13" s="76">
        <v>102</v>
      </c>
      <c r="C13" s="76" t="s">
        <v>145</v>
      </c>
      <c r="D13" s="76" t="s">
        <v>147</v>
      </c>
      <c r="E13" s="74"/>
      <c r="F13" s="74"/>
      <c r="G13" s="74">
        <f t="shared" si="0"/>
        <v>0</v>
      </c>
      <c r="H13" s="77">
        <f t="shared" si="1"/>
        <v>0</v>
      </c>
      <c r="I13" s="78">
        <f t="shared" si="2"/>
        <v>1</v>
      </c>
    </row>
    <row r="14" spans="2:9" s="73" customFormat="1" ht="20.25" customHeight="1">
      <c r="B14" s="76">
        <v>103</v>
      </c>
      <c r="C14" s="76" t="s">
        <v>145</v>
      </c>
      <c r="D14" s="76" t="s">
        <v>148</v>
      </c>
      <c r="E14" s="79"/>
      <c r="F14" s="79"/>
      <c r="G14" s="74">
        <f t="shared" si="0"/>
        <v>0</v>
      </c>
      <c r="H14" s="77">
        <f t="shared" si="1"/>
        <v>0</v>
      </c>
      <c r="I14" s="78">
        <f t="shared" si="2"/>
        <v>1</v>
      </c>
    </row>
    <row r="15" spans="2:9" s="73" customFormat="1" ht="20.25" customHeight="1">
      <c r="B15" s="76">
        <v>104</v>
      </c>
      <c r="C15" s="76" t="s">
        <v>145</v>
      </c>
      <c r="D15" s="76" t="s">
        <v>149</v>
      </c>
      <c r="E15" s="79"/>
      <c r="F15" s="79"/>
      <c r="G15" s="74">
        <f t="shared" si="0"/>
        <v>0</v>
      </c>
      <c r="H15" s="77">
        <f t="shared" si="1"/>
        <v>0</v>
      </c>
      <c r="I15" s="78">
        <f t="shared" si="2"/>
        <v>1</v>
      </c>
    </row>
    <row r="16" spans="2:9" s="73" customFormat="1" ht="20.25" customHeight="1">
      <c r="B16" s="76">
        <v>105</v>
      </c>
      <c r="C16" s="76" t="s">
        <v>145</v>
      </c>
      <c r="D16" s="76" t="s">
        <v>150</v>
      </c>
      <c r="E16" s="79"/>
      <c r="F16" s="79"/>
      <c r="G16" s="74">
        <f t="shared" si="0"/>
        <v>0</v>
      </c>
      <c r="H16" s="77">
        <f t="shared" si="1"/>
        <v>0</v>
      </c>
      <c r="I16" s="78">
        <f t="shared" si="2"/>
        <v>1</v>
      </c>
    </row>
    <row r="17" spans="2:9" s="73" customFormat="1" ht="20.25" customHeight="1">
      <c r="B17" s="76">
        <v>106</v>
      </c>
      <c r="C17" s="76" t="s">
        <v>145</v>
      </c>
      <c r="D17" s="80" t="s">
        <v>151</v>
      </c>
      <c r="E17" s="79"/>
      <c r="F17" s="79"/>
      <c r="G17" s="74">
        <f t="shared" si="0"/>
        <v>0</v>
      </c>
      <c r="H17" s="77">
        <f t="shared" si="1"/>
        <v>0</v>
      </c>
      <c r="I17" s="78">
        <f t="shared" si="2"/>
        <v>1</v>
      </c>
    </row>
    <row r="18" spans="1:9" s="73" customFormat="1" ht="20.25" customHeight="1" thickBot="1">
      <c r="A18" s="81"/>
      <c r="B18" s="82"/>
      <c r="C18" s="82"/>
      <c r="D18" s="83"/>
      <c r="E18" s="83"/>
      <c r="F18" s="83"/>
      <c r="G18" s="83"/>
      <c r="H18" s="84"/>
      <c r="I18" s="85"/>
    </row>
    <row r="19" spans="2:9" s="73" customFormat="1" ht="20.25" customHeight="1" thickTop="1">
      <c r="B19" s="86">
        <v>201</v>
      </c>
      <c r="C19" s="86" t="s">
        <v>152</v>
      </c>
      <c r="D19" s="76" t="s">
        <v>153</v>
      </c>
      <c r="E19" s="74"/>
      <c r="F19" s="74"/>
      <c r="G19" s="74">
        <f aca="true" t="shared" si="3" ref="G19:G26">E19+F19</f>
        <v>0</v>
      </c>
      <c r="H19" s="77">
        <f aca="true" t="shared" si="4" ref="H19:H38">G19*1000</f>
        <v>0</v>
      </c>
      <c r="I19" s="78">
        <f aca="true" t="shared" si="5" ref="I19:I26">1+G19/5</f>
        <v>1</v>
      </c>
    </row>
    <row r="20" spans="2:9" s="73" customFormat="1" ht="20.25" customHeight="1">
      <c r="B20" s="86">
        <v>202</v>
      </c>
      <c r="C20" s="76" t="s">
        <v>152</v>
      </c>
      <c r="D20" s="76" t="s">
        <v>154</v>
      </c>
      <c r="E20" s="74"/>
      <c r="F20" s="74"/>
      <c r="G20" s="74">
        <f t="shared" si="3"/>
        <v>0</v>
      </c>
      <c r="H20" s="77">
        <f t="shared" si="4"/>
        <v>0</v>
      </c>
      <c r="I20" s="78">
        <f t="shared" si="5"/>
        <v>1</v>
      </c>
    </row>
    <row r="21" spans="2:9" s="73" customFormat="1" ht="20.25" customHeight="1">
      <c r="B21" s="76">
        <v>203</v>
      </c>
      <c r="C21" s="76" t="s">
        <v>152</v>
      </c>
      <c r="D21" s="76" t="s">
        <v>155</v>
      </c>
      <c r="E21" s="74"/>
      <c r="F21" s="74"/>
      <c r="G21" s="74">
        <f t="shared" si="3"/>
        <v>0</v>
      </c>
      <c r="H21" s="77">
        <f t="shared" si="4"/>
        <v>0</v>
      </c>
      <c r="I21" s="78">
        <f t="shared" si="5"/>
        <v>1</v>
      </c>
    </row>
    <row r="22" spans="2:9" s="73" customFormat="1" ht="20.25" customHeight="1">
      <c r="B22" s="86">
        <v>204</v>
      </c>
      <c r="C22" s="76" t="s">
        <v>152</v>
      </c>
      <c r="D22" s="76" t="s">
        <v>156</v>
      </c>
      <c r="E22" s="74"/>
      <c r="F22" s="74"/>
      <c r="G22" s="74">
        <f t="shared" si="3"/>
        <v>0</v>
      </c>
      <c r="H22" s="77">
        <f t="shared" si="4"/>
        <v>0</v>
      </c>
      <c r="I22" s="78">
        <f t="shared" si="5"/>
        <v>1</v>
      </c>
    </row>
    <row r="23" spans="2:9" s="73" customFormat="1" ht="20.25" customHeight="1">
      <c r="B23" s="76">
        <v>205</v>
      </c>
      <c r="C23" s="76" t="s">
        <v>152</v>
      </c>
      <c r="D23" s="76" t="s">
        <v>157</v>
      </c>
      <c r="E23" s="74"/>
      <c r="F23" s="74"/>
      <c r="G23" s="74">
        <f t="shared" si="3"/>
        <v>0</v>
      </c>
      <c r="H23" s="77">
        <f t="shared" si="4"/>
        <v>0</v>
      </c>
      <c r="I23" s="78">
        <f t="shared" si="5"/>
        <v>1</v>
      </c>
    </row>
    <row r="24" spans="1:9" s="81" customFormat="1" ht="20.25" customHeight="1">
      <c r="A24" s="73"/>
      <c r="B24" s="86">
        <v>206</v>
      </c>
      <c r="C24" s="76" t="s">
        <v>152</v>
      </c>
      <c r="D24" s="87" t="s">
        <v>158</v>
      </c>
      <c r="E24" s="79"/>
      <c r="F24" s="79"/>
      <c r="G24" s="74">
        <f t="shared" si="3"/>
        <v>0</v>
      </c>
      <c r="H24" s="77">
        <f>G24*1000</f>
        <v>0</v>
      </c>
      <c r="I24" s="78">
        <f t="shared" si="5"/>
        <v>1</v>
      </c>
    </row>
    <row r="25" spans="1:9" s="73" customFormat="1" ht="20.25" customHeight="1">
      <c r="A25" s="81"/>
      <c r="B25" s="76">
        <v>207</v>
      </c>
      <c r="C25" s="76" t="s">
        <v>152</v>
      </c>
      <c r="D25" s="87" t="s">
        <v>159</v>
      </c>
      <c r="E25" s="79"/>
      <c r="F25" s="79"/>
      <c r="G25" s="74">
        <f t="shared" si="3"/>
        <v>0</v>
      </c>
      <c r="H25" s="77">
        <f>G25*1000</f>
        <v>0</v>
      </c>
      <c r="I25" s="78">
        <f t="shared" si="5"/>
        <v>1</v>
      </c>
    </row>
    <row r="26" spans="1:9" s="73" customFormat="1" ht="20.25" customHeight="1">
      <c r="A26" s="81"/>
      <c r="B26" s="86">
        <v>208</v>
      </c>
      <c r="C26" s="76" t="s">
        <v>152</v>
      </c>
      <c r="D26" s="87" t="s">
        <v>160</v>
      </c>
      <c r="E26" s="79"/>
      <c r="F26" s="79"/>
      <c r="G26" s="74">
        <f t="shared" si="3"/>
        <v>0</v>
      </c>
      <c r="H26" s="77">
        <f>G26*1000</f>
        <v>0</v>
      </c>
      <c r="I26" s="78">
        <f t="shared" si="5"/>
        <v>1</v>
      </c>
    </row>
    <row r="27" spans="2:9" s="73" customFormat="1" ht="20.25" customHeight="1" thickBot="1">
      <c r="B27" s="83"/>
      <c r="C27" s="82"/>
      <c r="D27" s="83"/>
      <c r="E27" s="83"/>
      <c r="F27" s="83"/>
      <c r="G27" s="83"/>
      <c r="H27" s="84"/>
      <c r="I27" s="85"/>
    </row>
    <row r="28" spans="1:9" s="81" customFormat="1" ht="20.25" customHeight="1" thickTop="1">
      <c r="A28" s="73"/>
      <c r="B28" s="88">
        <v>301</v>
      </c>
      <c r="C28" s="88" t="s">
        <v>161</v>
      </c>
      <c r="D28" s="89" t="s">
        <v>162</v>
      </c>
      <c r="E28" s="90"/>
      <c r="F28" s="88"/>
      <c r="G28" s="74">
        <f aca="true" t="shared" si="6" ref="G28:G35">E28+F28</f>
        <v>0</v>
      </c>
      <c r="H28" s="77">
        <f>G28*1000</f>
        <v>0</v>
      </c>
      <c r="I28" s="78">
        <f aca="true" t="shared" si="7" ref="I28:I35">1+G28/5</f>
        <v>1</v>
      </c>
    </row>
    <row r="29" spans="1:9" s="81" customFormat="1" ht="20.25" customHeight="1">
      <c r="A29" s="73"/>
      <c r="B29" s="74">
        <v>302</v>
      </c>
      <c r="C29" s="74" t="s">
        <v>161</v>
      </c>
      <c r="D29" s="89" t="s">
        <v>163</v>
      </c>
      <c r="E29" s="89"/>
      <c r="F29" s="74"/>
      <c r="G29" s="74">
        <f>E29+F29</f>
        <v>0</v>
      </c>
      <c r="H29" s="77">
        <f>G29*1000</f>
        <v>0</v>
      </c>
      <c r="I29" s="78">
        <f>1+G29/5</f>
        <v>1</v>
      </c>
    </row>
    <row r="30" spans="2:9" s="73" customFormat="1" ht="20.25" customHeight="1" thickBot="1">
      <c r="B30" s="91"/>
      <c r="C30" s="91"/>
      <c r="D30" s="91"/>
      <c r="E30" s="91"/>
      <c r="F30" s="91"/>
      <c r="G30" s="91"/>
      <c r="H30" s="92"/>
      <c r="I30" s="93"/>
    </row>
    <row r="31" spans="2:9" s="73" customFormat="1" ht="20.25" customHeight="1" thickTop="1">
      <c r="B31" s="88">
        <v>401</v>
      </c>
      <c r="C31" s="88" t="s">
        <v>164</v>
      </c>
      <c r="D31" s="88" t="s">
        <v>165</v>
      </c>
      <c r="E31" s="88"/>
      <c r="F31" s="88"/>
      <c r="G31" s="88">
        <f t="shared" si="6"/>
        <v>0</v>
      </c>
      <c r="H31" s="94">
        <f t="shared" si="4"/>
        <v>0</v>
      </c>
      <c r="I31" s="95">
        <f t="shared" si="7"/>
        <v>1</v>
      </c>
    </row>
    <row r="32" spans="2:9" s="73" customFormat="1" ht="20.25" customHeight="1">
      <c r="B32" s="74">
        <v>402</v>
      </c>
      <c r="C32" s="74" t="s">
        <v>164</v>
      </c>
      <c r="D32" s="74" t="s">
        <v>166</v>
      </c>
      <c r="E32" s="74"/>
      <c r="F32" s="74"/>
      <c r="G32" s="74">
        <f t="shared" si="6"/>
        <v>0</v>
      </c>
      <c r="H32" s="77">
        <f t="shared" si="4"/>
        <v>0</v>
      </c>
      <c r="I32" s="78">
        <f t="shared" si="7"/>
        <v>1</v>
      </c>
    </row>
    <row r="33" spans="1:9" s="81" customFormat="1" ht="20.25" customHeight="1">
      <c r="A33" s="73"/>
      <c r="B33" s="74">
        <v>403</v>
      </c>
      <c r="C33" s="74" t="s">
        <v>164</v>
      </c>
      <c r="D33" s="79" t="s">
        <v>167</v>
      </c>
      <c r="E33" s="74"/>
      <c r="F33" s="74"/>
      <c r="G33" s="74">
        <f t="shared" si="6"/>
        <v>0</v>
      </c>
      <c r="H33" s="77">
        <f t="shared" si="4"/>
        <v>0</v>
      </c>
      <c r="I33" s="78">
        <f t="shared" si="7"/>
        <v>1</v>
      </c>
    </row>
    <row r="34" spans="1:9" s="81" customFormat="1" ht="20.25" customHeight="1">
      <c r="A34" s="73"/>
      <c r="B34" s="74">
        <v>404</v>
      </c>
      <c r="C34" s="74" t="s">
        <v>164</v>
      </c>
      <c r="D34" s="79" t="s">
        <v>168</v>
      </c>
      <c r="E34" s="79"/>
      <c r="F34" s="79"/>
      <c r="G34" s="74">
        <f>E34+F34</f>
        <v>0</v>
      </c>
      <c r="H34" s="77">
        <f>G34*1000</f>
        <v>0</v>
      </c>
      <c r="I34" s="78">
        <f>1+G34/5</f>
        <v>1</v>
      </c>
    </row>
    <row r="35" spans="1:9" s="73" customFormat="1" ht="20.25" customHeight="1">
      <c r="A35" s="81"/>
      <c r="B35" s="74">
        <v>405</v>
      </c>
      <c r="C35" s="74" t="s">
        <v>164</v>
      </c>
      <c r="D35" s="79" t="s">
        <v>279</v>
      </c>
      <c r="E35" s="79"/>
      <c r="F35" s="79"/>
      <c r="G35" s="74">
        <f t="shared" si="6"/>
        <v>0</v>
      </c>
      <c r="H35" s="77">
        <f>G35*1000</f>
        <v>0</v>
      </c>
      <c r="I35" s="78">
        <f t="shared" si="7"/>
        <v>1</v>
      </c>
    </row>
    <row r="36" spans="2:9" s="73" customFormat="1" ht="20.25" customHeight="1" thickBot="1">
      <c r="B36" s="82"/>
      <c r="C36" s="83"/>
      <c r="D36" s="83"/>
      <c r="E36" s="83"/>
      <c r="F36" s="83"/>
      <c r="G36" s="83"/>
      <c r="H36" s="84"/>
      <c r="I36" s="85"/>
    </row>
    <row r="37" spans="1:9" s="81" customFormat="1" ht="20.25" customHeight="1" thickTop="1">
      <c r="A37" s="73"/>
      <c r="B37" s="88">
        <v>501</v>
      </c>
      <c r="C37" s="88" t="s">
        <v>169</v>
      </c>
      <c r="D37" s="88" t="s">
        <v>170</v>
      </c>
      <c r="E37" s="90"/>
      <c r="F37" s="90"/>
      <c r="G37" s="88">
        <f aca="true" t="shared" si="8" ref="G37:G42">E37+F37</f>
        <v>0</v>
      </c>
      <c r="H37" s="94">
        <f t="shared" si="4"/>
        <v>0</v>
      </c>
      <c r="I37" s="95">
        <f aca="true" t="shared" si="9" ref="I37:I42">1+G37/5</f>
        <v>1</v>
      </c>
    </row>
    <row r="38" spans="1:9" s="81" customFormat="1" ht="20.25" customHeight="1">
      <c r="A38" s="73"/>
      <c r="B38" s="88">
        <v>502</v>
      </c>
      <c r="C38" s="74" t="s">
        <v>169</v>
      </c>
      <c r="D38" s="79" t="s">
        <v>171</v>
      </c>
      <c r="E38" s="96"/>
      <c r="F38" s="96"/>
      <c r="G38" s="74">
        <f t="shared" si="8"/>
        <v>0</v>
      </c>
      <c r="H38" s="77">
        <f t="shared" si="4"/>
        <v>0</v>
      </c>
      <c r="I38" s="78">
        <f t="shared" si="9"/>
        <v>1</v>
      </c>
    </row>
    <row r="39" spans="1:9" s="73" customFormat="1" ht="20.25" customHeight="1">
      <c r="A39" s="81"/>
      <c r="B39" s="88">
        <v>503</v>
      </c>
      <c r="C39" s="74" t="s">
        <v>169</v>
      </c>
      <c r="D39" s="97" t="s">
        <v>172</v>
      </c>
      <c r="E39" s="89"/>
      <c r="F39" s="89"/>
      <c r="G39" s="74">
        <f t="shared" si="8"/>
        <v>0</v>
      </c>
      <c r="H39" s="77">
        <f>G39*1000</f>
        <v>0</v>
      </c>
      <c r="I39" s="78">
        <f t="shared" si="9"/>
        <v>1</v>
      </c>
    </row>
    <row r="40" spans="1:9" s="73" customFormat="1" ht="20.25" customHeight="1">
      <c r="A40" s="81"/>
      <c r="B40" s="88">
        <v>504</v>
      </c>
      <c r="C40" s="74" t="s">
        <v>169</v>
      </c>
      <c r="D40" s="98" t="s">
        <v>173</v>
      </c>
      <c r="E40" s="89"/>
      <c r="F40" s="89"/>
      <c r="G40" s="74">
        <f t="shared" si="8"/>
        <v>0</v>
      </c>
      <c r="H40" s="77">
        <f>G40*1000</f>
        <v>0</v>
      </c>
      <c r="I40" s="78">
        <f t="shared" si="9"/>
        <v>1</v>
      </c>
    </row>
    <row r="41" spans="1:9" s="73" customFormat="1" ht="20.25" customHeight="1">
      <c r="A41" s="81"/>
      <c r="B41" s="88">
        <v>505</v>
      </c>
      <c r="C41" s="74" t="s">
        <v>169</v>
      </c>
      <c r="D41" s="98" t="s">
        <v>174</v>
      </c>
      <c r="E41" s="89"/>
      <c r="F41" s="89"/>
      <c r="G41" s="74">
        <f t="shared" si="8"/>
        <v>0</v>
      </c>
      <c r="H41" s="77">
        <f>G41*1000</f>
        <v>0</v>
      </c>
      <c r="I41" s="78">
        <f t="shared" si="9"/>
        <v>1</v>
      </c>
    </row>
    <row r="42" spans="1:9" s="73" customFormat="1" ht="20.25" customHeight="1">
      <c r="A42" s="81"/>
      <c r="B42" s="88">
        <v>506</v>
      </c>
      <c r="C42" s="74" t="s">
        <v>169</v>
      </c>
      <c r="D42" s="98" t="s">
        <v>175</v>
      </c>
      <c r="E42" s="89"/>
      <c r="F42" s="89"/>
      <c r="G42" s="74">
        <f t="shared" si="8"/>
        <v>0</v>
      </c>
      <c r="H42" s="77">
        <f>G42*1000</f>
        <v>0</v>
      </c>
      <c r="I42" s="78">
        <f t="shared" si="9"/>
        <v>1</v>
      </c>
    </row>
    <row r="43" spans="1:9" s="73" customFormat="1" ht="20.25" customHeight="1" thickBot="1">
      <c r="A43" s="81"/>
      <c r="B43" s="91"/>
      <c r="C43" s="91"/>
      <c r="D43" s="99"/>
      <c r="E43" s="100"/>
      <c r="F43" s="100"/>
      <c r="G43" s="91"/>
      <c r="H43" s="92"/>
      <c r="I43" s="93"/>
    </row>
    <row r="44" spans="1:9" s="73" customFormat="1" ht="20.25" customHeight="1" thickTop="1">
      <c r="A44" s="81"/>
      <c r="B44" s="74">
        <v>601</v>
      </c>
      <c r="C44" s="74" t="s">
        <v>176</v>
      </c>
      <c r="D44" s="74" t="s">
        <v>177</v>
      </c>
      <c r="E44" s="74"/>
      <c r="F44" s="74"/>
      <c r="G44" s="74">
        <f aca="true" t="shared" si="10" ref="G44:G49">E44+F44</f>
        <v>0</v>
      </c>
      <c r="H44" s="77">
        <f aca="true" t="shared" si="11" ref="H44:H49">G44*1000</f>
        <v>0</v>
      </c>
      <c r="I44" s="78">
        <f aca="true" t="shared" si="12" ref="I44:I49">1+G44/5</f>
        <v>1</v>
      </c>
    </row>
    <row r="45" spans="2:9" s="73" customFormat="1" ht="20.25" customHeight="1">
      <c r="B45" s="74">
        <v>602</v>
      </c>
      <c r="C45" s="74" t="s">
        <v>176</v>
      </c>
      <c r="D45" s="74" t="s">
        <v>178</v>
      </c>
      <c r="E45" s="74"/>
      <c r="F45" s="74"/>
      <c r="G45" s="74">
        <f t="shared" si="10"/>
        <v>0</v>
      </c>
      <c r="H45" s="77">
        <f t="shared" si="11"/>
        <v>0</v>
      </c>
      <c r="I45" s="78">
        <f t="shared" si="12"/>
        <v>1</v>
      </c>
    </row>
    <row r="46" spans="1:9" s="81" customFormat="1" ht="20.25" customHeight="1">
      <c r="A46" s="73"/>
      <c r="B46" s="74">
        <v>603</v>
      </c>
      <c r="C46" s="74" t="s">
        <v>176</v>
      </c>
      <c r="D46" s="89" t="s">
        <v>179</v>
      </c>
      <c r="E46" s="74"/>
      <c r="F46" s="74"/>
      <c r="G46" s="74">
        <f t="shared" si="10"/>
        <v>0</v>
      </c>
      <c r="H46" s="77">
        <f t="shared" si="11"/>
        <v>0</v>
      </c>
      <c r="I46" s="78">
        <f t="shared" si="12"/>
        <v>1</v>
      </c>
    </row>
    <row r="47" spans="1:9" s="81" customFormat="1" ht="20.25" customHeight="1">
      <c r="A47" s="73"/>
      <c r="B47" s="74">
        <v>604</v>
      </c>
      <c r="C47" s="89" t="s">
        <v>176</v>
      </c>
      <c r="D47" s="89" t="s">
        <v>180</v>
      </c>
      <c r="E47" s="89"/>
      <c r="F47" s="89"/>
      <c r="G47" s="74">
        <f t="shared" si="10"/>
        <v>0</v>
      </c>
      <c r="H47" s="77">
        <f t="shared" si="11"/>
        <v>0</v>
      </c>
      <c r="I47" s="78">
        <f t="shared" si="12"/>
        <v>1</v>
      </c>
    </row>
    <row r="48" spans="2:9" s="73" customFormat="1" ht="21.75" customHeight="1">
      <c r="B48" s="74">
        <v>605</v>
      </c>
      <c r="C48" s="89" t="s">
        <v>176</v>
      </c>
      <c r="D48" s="89" t="s">
        <v>181</v>
      </c>
      <c r="E48" s="89"/>
      <c r="F48" s="89"/>
      <c r="G48" s="74">
        <f t="shared" si="10"/>
        <v>0</v>
      </c>
      <c r="H48" s="77">
        <f t="shared" si="11"/>
        <v>0</v>
      </c>
      <c r="I48" s="78">
        <f t="shared" si="12"/>
        <v>1</v>
      </c>
    </row>
    <row r="49" spans="1:9" s="73" customFormat="1" ht="21.75" customHeight="1">
      <c r="A49" s="61"/>
      <c r="B49" s="74">
        <v>606</v>
      </c>
      <c r="C49" s="89" t="s">
        <v>176</v>
      </c>
      <c r="D49" s="89" t="s">
        <v>182</v>
      </c>
      <c r="E49" s="89"/>
      <c r="F49" s="89"/>
      <c r="G49" s="74">
        <f t="shared" si="10"/>
        <v>0</v>
      </c>
      <c r="H49" s="77">
        <f t="shared" si="11"/>
        <v>0</v>
      </c>
      <c r="I49" s="78">
        <f t="shared" si="12"/>
        <v>1</v>
      </c>
    </row>
    <row r="50" spans="1:9" s="73" customFormat="1" ht="21.75" customHeight="1">
      <c r="A50" s="61"/>
      <c r="B50" s="74">
        <v>607</v>
      </c>
      <c r="C50" s="89" t="s">
        <v>176</v>
      </c>
      <c r="D50" s="89" t="s">
        <v>183</v>
      </c>
      <c r="E50" s="89"/>
      <c r="F50" s="89"/>
      <c r="G50" s="74">
        <f>E50+F50</f>
        <v>0</v>
      </c>
      <c r="H50" s="77">
        <f>G50*1000</f>
        <v>0</v>
      </c>
      <c r="I50" s="78">
        <f>1+G50/5</f>
        <v>1</v>
      </c>
    </row>
    <row r="51" spans="2:9" s="73" customFormat="1" ht="21.75" customHeight="1" thickBot="1">
      <c r="B51" s="91"/>
      <c r="C51" s="100"/>
      <c r="D51" s="100"/>
      <c r="E51" s="100"/>
      <c r="F51" s="100"/>
      <c r="G51" s="91"/>
      <c r="H51" s="92"/>
      <c r="I51" s="93"/>
    </row>
    <row r="52" spans="2:9" s="73" customFormat="1" ht="21.75" customHeight="1" thickTop="1">
      <c r="B52" s="101"/>
      <c r="C52" s="101"/>
      <c r="D52" s="101" t="s">
        <v>184</v>
      </c>
      <c r="E52" s="101">
        <f>SUM(E12:E51)</f>
        <v>0</v>
      </c>
      <c r="F52" s="101">
        <f>SUM(F12:F51)</f>
        <v>0</v>
      </c>
      <c r="G52" s="101">
        <f>SUM(G12:G51)</f>
        <v>0</v>
      </c>
      <c r="H52" s="102">
        <f>SUM(H12:H51)</f>
        <v>0</v>
      </c>
      <c r="I52" s="102">
        <f>SUM(I12:I51)</f>
        <v>34</v>
      </c>
    </row>
    <row r="53" s="73" customFormat="1" ht="22.5" customHeight="1">
      <c r="I53" s="103"/>
    </row>
    <row r="54" spans="1:9" ht="14.25">
      <c r="A54" s="73"/>
      <c r="B54" s="73"/>
      <c r="C54" s="73"/>
      <c r="D54" s="73"/>
      <c r="E54" s="73"/>
      <c r="F54" s="73"/>
      <c r="G54" s="73"/>
      <c r="H54" s="73"/>
      <c r="I54" s="103"/>
    </row>
    <row r="56" spans="2:9" ht="14.25">
      <c r="B56" s="104"/>
      <c r="C56" s="105"/>
      <c r="D56" s="105"/>
      <c r="E56" s="105"/>
      <c r="F56" s="105"/>
      <c r="G56" s="105"/>
      <c r="H56" s="106"/>
      <c r="I56" s="107"/>
    </row>
    <row r="57" spans="2:9" ht="14.25">
      <c r="B57" s="104"/>
      <c r="C57" s="105"/>
      <c r="D57" s="108" t="s">
        <v>185</v>
      </c>
      <c r="E57" s="108">
        <f>E52</f>
        <v>0</v>
      </c>
      <c r="F57" s="74"/>
      <c r="G57" s="108">
        <f>F52</f>
        <v>0</v>
      </c>
      <c r="H57" s="109"/>
      <c r="I57" s="107"/>
    </row>
    <row r="58" spans="2:9" ht="14.25">
      <c r="B58" s="104"/>
      <c r="C58" s="105"/>
      <c r="D58" s="108" t="s">
        <v>186</v>
      </c>
      <c r="E58" s="108">
        <v>0</v>
      </c>
      <c r="F58" s="74"/>
      <c r="G58" s="108">
        <v>0</v>
      </c>
      <c r="H58" s="109"/>
      <c r="I58" s="107"/>
    </row>
    <row r="59" spans="2:9" ht="15" thickBot="1">
      <c r="B59" s="104"/>
      <c r="C59" s="105"/>
      <c r="D59" s="110" t="s">
        <v>142</v>
      </c>
      <c r="E59" s="111">
        <f>SUM(E57:E58)</f>
        <v>0</v>
      </c>
      <c r="F59" s="112" t="s">
        <v>187</v>
      </c>
      <c r="G59" s="111">
        <f>SUM(G57:G58)</f>
        <v>0</v>
      </c>
      <c r="H59" s="112" t="s">
        <v>187</v>
      </c>
      <c r="I59" s="107"/>
    </row>
    <row r="60" spans="4:8" ht="15" thickTop="1">
      <c r="D60" s="113">
        <v>1</v>
      </c>
      <c r="E60" s="114"/>
      <c r="F60" s="115"/>
      <c r="G60" s="115"/>
      <c r="H60" s="115"/>
    </row>
    <row r="61" spans="4:8" ht="14.25">
      <c r="D61" s="116">
        <v>2</v>
      </c>
      <c r="E61" s="116"/>
      <c r="F61" s="117"/>
      <c r="G61" s="117"/>
      <c r="H61" s="117"/>
    </row>
    <row r="62" spans="4:8" ht="14.25">
      <c r="D62" s="116">
        <v>3</v>
      </c>
      <c r="E62" s="116"/>
      <c r="F62" s="117"/>
      <c r="G62" s="117"/>
      <c r="H62" s="117"/>
    </row>
    <row r="63" spans="4:8" ht="14.25">
      <c r="D63" s="116">
        <v>4</v>
      </c>
      <c r="E63" s="116"/>
      <c r="F63" s="117"/>
      <c r="G63" s="117"/>
      <c r="H63" s="117"/>
    </row>
    <row r="64" spans="4:8" ht="14.25">
      <c r="D64" s="116">
        <v>5</v>
      </c>
      <c r="E64" s="116"/>
      <c r="F64" s="117"/>
      <c r="G64" s="117"/>
      <c r="H64" s="117"/>
    </row>
    <row r="65" spans="4:8" ht="14.25">
      <c r="D65" s="116">
        <v>6</v>
      </c>
      <c r="E65" s="116"/>
      <c r="F65" s="117"/>
      <c r="G65" s="117"/>
      <c r="H65" s="117"/>
    </row>
    <row r="66" spans="4:8" ht="14.25">
      <c r="D66" s="116">
        <v>7</v>
      </c>
      <c r="E66" s="116"/>
      <c r="F66" s="117"/>
      <c r="G66" s="117"/>
      <c r="H66" s="117"/>
    </row>
    <row r="67" spans="4:8" ht="14.25">
      <c r="D67" s="116">
        <v>8</v>
      </c>
      <c r="E67" s="116"/>
      <c r="F67" s="117"/>
      <c r="G67" s="117"/>
      <c r="H67" s="117"/>
    </row>
    <row r="68" spans="4:8" ht="14.25" customHeight="1">
      <c r="D68" s="116">
        <v>9</v>
      </c>
      <c r="E68" s="116"/>
      <c r="F68" s="117"/>
      <c r="G68" s="116"/>
      <c r="H68" s="117"/>
    </row>
    <row r="69" spans="4:8" ht="14.25">
      <c r="D69" s="116">
        <v>10</v>
      </c>
      <c r="E69" s="116"/>
      <c r="F69" s="117"/>
      <c r="G69" s="116"/>
      <c r="H69" s="117"/>
    </row>
    <row r="70" spans="4:8" ht="14.25">
      <c r="D70" s="116">
        <v>11</v>
      </c>
      <c r="E70" s="116"/>
      <c r="F70" s="117"/>
      <c r="G70" s="116"/>
      <c r="H70" s="117"/>
    </row>
    <row r="71" spans="4:8" ht="14.25">
      <c r="D71" s="116">
        <v>12</v>
      </c>
      <c r="E71" s="116"/>
      <c r="F71" s="117"/>
      <c r="G71" s="116"/>
      <c r="H71" s="117"/>
    </row>
    <row r="72" spans="4:8" ht="14.25">
      <c r="D72" s="116">
        <v>13</v>
      </c>
      <c r="E72" s="116"/>
      <c r="F72" s="117"/>
      <c r="G72" s="116"/>
      <c r="H72" s="117"/>
    </row>
    <row r="73" spans="4:9" ht="15" thickBot="1">
      <c r="D73" s="112">
        <v>14</v>
      </c>
      <c r="E73" s="112"/>
      <c r="F73" s="118"/>
      <c r="G73" s="112"/>
      <c r="H73" s="118"/>
      <c r="I73" s="119" t="s">
        <v>188</v>
      </c>
    </row>
    <row r="74" spans="4:9" ht="21" thickTop="1">
      <c r="D74" s="113"/>
      <c r="E74" s="120">
        <f>SUM(E60:E73)</f>
        <v>0</v>
      </c>
      <c r="F74" s="120">
        <f>SUM(F60:F73)</f>
        <v>0</v>
      </c>
      <c r="G74" s="120">
        <f>SUM(G60:G73)</f>
        <v>0</v>
      </c>
      <c r="H74" s="120">
        <f>SUM(H60:H73)</f>
        <v>0</v>
      </c>
      <c r="I74" s="121">
        <f>F74+H74</f>
        <v>0</v>
      </c>
    </row>
  </sheetData>
  <sheetProtection/>
  <mergeCells count="4">
    <mergeCell ref="B2:I2"/>
    <mergeCell ref="B3:I3"/>
    <mergeCell ref="B5:D5"/>
    <mergeCell ref="C8:I8"/>
  </mergeCells>
  <printOptions horizontalCentered="1"/>
  <pageMargins left="0.5905511811023623" right="0.3937007874015748" top="0.3937007874015748" bottom="0.5905511811023623" header="0.5118110236220472" footer="0.5118110236220472"/>
  <pageSetup fitToHeight="1" fitToWidth="1" horizontalDpi="300" verticalDpi="300" orientation="portrait" paperSize="9" scale="80" r:id="rId1"/>
</worksheet>
</file>

<file path=xl/worksheets/sheet2.xml><?xml version="1.0" encoding="utf-8"?>
<worksheet xmlns="http://schemas.openxmlformats.org/spreadsheetml/2006/main" xmlns:r="http://schemas.openxmlformats.org/officeDocument/2006/relationships">
  <sheetPr>
    <pageSetUpPr fitToPage="1"/>
  </sheetPr>
  <dimension ref="A1:D22"/>
  <sheetViews>
    <sheetView view="pageBreakPreview" zoomScaleSheetLayoutView="100" zoomScalePageLayoutView="0" workbookViewId="0" topLeftCell="A1">
      <selection activeCell="A2" sqref="A2:D2"/>
    </sheetView>
  </sheetViews>
  <sheetFormatPr defaultColWidth="8.19921875" defaultRowHeight="14.25"/>
  <cols>
    <col min="1" max="1" width="10.69921875" style="238" customWidth="1"/>
    <col min="2" max="2" width="59.296875" style="238" customWidth="1"/>
    <col min="3" max="4" width="11.09765625" style="238" customWidth="1"/>
    <col min="5" max="16384" width="8.19921875" style="238" customWidth="1"/>
  </cols>
  <sheetData>
    <row r="1" spans="1:4" ht="63" customHeight="1">
      <c r="A1" s="347" t="s">
        <v>453</v>
      </c>
      <c r="B1" s="348"/>
      <c r="C1" s="349">
        <v>44275</v>
      </c>
      <c r="D1" s="349"/>
    </row>
    <row r="2" spans="1:4" ht="45" customHeight="1">
      <c r="A2" s="350" t="s">
        <v>424</v>
      </c>
      <c r="B2" s="351"/>
      <c r="C2" s="351"/>
      <c r="D2" s="351"/>
    </row>
    <row r="3" spans="1:4" ht="38.25" customHeight="1">
      <c r="A3" s="352" t="s">
        <v>425</v>
      </c>
      <c r="B3" s="352"/>
      <c r="C3" s="352"/>
      <c r="D3" s="352"/>
    </row>
    <row r="4" spans="1:4" ht="41.25" customHeight="1">
      <c r="A4" s="353" t="s">
        <v>426</v>
      </c>
      <c r="B4" s="354"/>
      <c r="C4" s="354"/>
      <c r="D4" s="354"/>
    </row>
    <row r="5" spans="1:4" ht="58.5" customHeight="1">
      <c r="A5" s="350" t="s">
        <v>427</v>
      </c>
      <c r="B5" s="350"/>
      <c r="C5" s="350"/>
      <c r="D5" s="350"/>
    </row>
    <row r="6" spans="1:4" ht="45.75" customHeight="1" thickBot="1">
      <c r="A6" s="346" t="s">
        <v>428</v>
      </c>
      <c r="B6" s="346"/>
      <c r="C6" s="346"/>
      <c r="D6" s="346"/>
    </row>
    <row r="7" spans="1:4" ht="37.5" customHeight="1" thickBot="1">
      <c r="A7" s="239" t="s">
        <v>429</v>
      </c>
      <c r="B7" s="329"/>
      <c r="C7" s="329"/>
      <c r="D7" s="330"/>
    </row>
    <row r="8" spans="1:4" ht="37.5" customHeight="1" thickBot="1">
      <c r="A8" s="239" t="s">
        <v>430</v>
      </c>
      <c r="B8" s="329"/>
      <c r="C8" s="329"/>
      <c r="D8" s="330"/>
    </row>
    <row r="9" spans="1:4" ht="37.5" customHeight="1" thickBot="1">
      <c r="A9" s="240" t="s">
        <v>431</v>
      </c>
      <c r="B9" s="331"/>
      <c r="C9" s="331"/>
      <c r="D9" s="332"/>
    </row>
    <row r="10" spans="1:4" ht="30.75" customHeight="1" thickBot="1">
      <c r="A10" s="343" t="s">
        <v>432</v>
      </c>
      <c r="B10" s="344"/>
      <c r="C10" s="344"/>
      <c r="D10" s="345"/>
    </row>
    <row r="11" spans="1:4" ht="37.5" customHeight="1" thickBot="1">
      <c r="A11" s="240" t="s">
        <v>433</v>
      </c>
      <c r="B11" s="331"/>
      <c r="C11" s="331"/>
      <c r="D11" s="332"/>
    </row>
    <row r="12" spans="1:4" ht="37.5" customHeight="1" thickBot="1">
      <c r="A12" s="241" t="s">
        <v>434</v>
      </c>
      <c r="B12" s="331"/>
      <c r="C12" s="331"/>
      <c r="D12" s="332"/>
    </row>
    <row r="13" spans="1:4" ht="37.5" customHeight="1" thickBot="1">
      <c r="A13" s="333" t="s">
        <v>435</v>
      </c>
      <c r="B13" s="334"/>
      <c r="C13" s="335" t="s">
        <v>90</v>
      </c>
      <c r="D13" s="336"/>
    </row>
    <row r="14" spans="1:4" ht="37.5" customHeight="1" thickBot="1">
      <c r="A14" s="337" t="s">
        <v>436</v>
      </c>
      <c r="B14" s="338"/>
      <c r="C14" s="338"/>
      <c r="D14" s="339"/>
    </row>
    <row r="15" spans="1:4" ht="37.5" customHeight="1" thickBot="1">
      <c r="A15" s="340"/>
      <c r="B15" s="242" t="s">
        <v>92</v>
      </c>
      <c r="C15" s="243" t="s">
        <v>437</v>
      </c>
      <c r="D15" s="243" t="s">
        <v>438</v>
      </c>
    </row>
    <row r="16" spans="1:4" ht="37.5" customHeight="1" thickBot="1">
      <c r="A16" s="341"/>
      <c r="B16" s="242" t="s">
        <v>439</v>
      </c>
      <c r="C16" s="243" t="s">
        <v>437</v>
      </c>
      <c r="D16" s="243" t="s">
        <v>438</v>
      </c>
    </row>
    <row r="17" spans="1:4" ht="37.5" customHeight="1" thickBot="1">
      <c r="A17" s="341"/>
      <c r="B17" s="242" t="s">
        <v>440</v>
      </c>
      <c r="C17" s="243" t="s">
        <v>437</v>
      </c>
      <c r="D17" s="243" t="s">
        <v>438</v>
      </c>
    </row>
    <row r="18" spans="1:4" ht="37.5" customHeight="1" thickBot="1">
      <c r="A18" s="341"/>
      <c r="B18" s="242" t="s">
        <v>97</v>
      </c>
      <c r="C18" s="243" t="s">
        <v>437</v>
      </c>
      <c r="D18" s="243" t="s">
        <v>438</v>
      </c>
    </row>
    <row r="19" spans="1:4" ht="37.5" customHeight="1" thickBot="1">
      <c r="A19" s="341"/>
      <c r="B19" s="242" t="s">
        <v>441</v>
      </c>
      <c r="C19" s="243" t="s">
        <v>437</v>
      </c>
      <c r="D19" s="243" t="s">
        <v>438</v>
      </c>
    </row>
    <row r="20" spans="1:4" ht="37.5" customHeight="1" thickBot="1">
      <c r="A20" s="341"/>
      <c r="B20" s="242" t="s">
        <v>99</v>
      </c>
      <c r="C20" s="243" t="s">
        <v>437</v>
      </c>
      <c r="D20" s="243" t="s">
        <v>438</v>
      </c>
    </row>
    <row r="21" spans="1:4" ht="37.5" customHeight="1" thickBot="1">
      <c r="A21" s="341"/>
      <c r="B21" s="242" t="s">
        <v>100</v>
      </c>
      <c r="C21" s="243" t="s">
        <v>437</v>
      </c>
      <c r="D21" s="243" t="s">
        <v>438</v>
      </c>
    </row>
    <row r="22" spans="1:4" ht="37.5" customHeight="1" thickBot="1">
      <c r="A22" s="342"/>
      <c r="B22" s="244" t="s">
        <v>442</v>
      </c>
      <c r="C22" s="243" t="s">
        <v>437</v>
      </c>
      <c r="D22" s="243" t="s">
        <v>438</v>
      </c>
    </row>
  </sheetData>
  <sheetProtection/>
  <mergeCells count="17">
    <mergeCell ref="A6:D6"/>
    <mergeCell ref="B7:D7"/>
    <mergeCell ref="A1:B1"/>
    <mergeCell ref="C1:D1"/>
    <mergeCell ref="A2:D2"/>
    <mergeCell ref="A3:D3"/>
    <mergeCell ref="A4:D4"/>
    <mergeCell ref="A5:D5"/>
    <mergeCell ref="B8:D8"/>
    <mergeCell ref="B12:D12"/>
    <mergeCell ref="A13:B13"/>
    <mergeCell ref="C13:D13"/>
    <mergeCell ref="A14:D14"/>
    <mergeCell ref="A15:A22"/>
    <mergeCell ref="B11:D11"/>
    <mergeCell ref="B9:D9"/>
    <mergeCell ref="A10:D10"/>
  </mergeCells>
  <printOptions horizontalCentered="1" verticalCentered="1"/>
  <pageMargins left="0.3937007874015748" right="0.3937007874015748" top="0.3937007874015748" bottom="0.3937007874015748" header="0.31496062992125984" footer="0.31496062992125984"/>
  <pageSetup fitToHeight="1" fitToWidth="1" orientation="portrait" paperSize="9" scale="93" r:id="rId1"/>
</worksheet>
</file>

<file path=xl/worksheets/sheet3.xml><?xml version="1.0" encoding="utf-8"?>
<worksheet xmlns="http://schemas.openxmlformats.org/spreadsheetml/2006/main" xmlns:r="http://schemas.openxmlformats.org/officeDocument/2006/relationships">
  <sheetPr>
    <pageSetUpPr fitToPage="1"/>
  </sheetPr>
  <dimension ref="A1:O39"/>
  <sheetViews>
    <sheetView view="pageBreakPreview" zoomScaleSheetLayoutView="100" zoomScalePageLayoutView="0" workbookViewId="0" topLeftCell="A1">
      <selection activeCell="E5" sqref="E5"/>
    </sheetView>
  </sheetViews>
  <sheetFormatPr defaultColWidth="9" defaultRowHeight="14.25"/>
  <cols>
    <col min="1" max="1" width="1.69921875" style="125" customWidth="1"/>
    <col min="2" max="2" width="3.69921875" style="125" customWidth="1"/>
    <col min="3" max="3" width="13.296875" style="125" customWidth="1"/>
    <col min="4" max="4" width="6.09765625" style="125" customWidth="1"/>
    <col min="5" max="5" width="9.19921875" style="125" customWidth="1"/>
    <col min="6" max="7" width="8.69921875" style="125" customWidth="1"/>
    <col min="8" max="8" width="1.203125" style="125" customWidth="1"/>
    <col min="9" max="9" width="3.69921875" style="125" customWidth="1"/>
    <col min="10" max="10" width="13.296875" style="125" customWidth="1"/>
    <col min="11" max="11" width="6.09765625" style="125" customWidth="1"/>
    <col min="12" max="12" width="9.19921875" style="125" customWidth="1"/>
    <col min="13" max="14" width="8.69921875" style="125" customWidth="1"/>
    <col min="15" max="15" width="1.69921875" style="125" customWidth="1"/>
    <col min="16" max="16384" width="9" style="125" customWidth="1"/>
  </cols>
  <sheetData>
    <row r="1" spans="1:15" ht="10.5" customHeight="1" thickBot="1">
      <c r="A1" s="123"/>
      <c r="B1" s="123"/>
      <c r="C1" s="123"/>
      <c r="D1" s="123"/>
      <c r="E1" s="123"/>
      <c r="F1" s="123"/>
      <c r="G1" s="124">
        <v>41890</v>
      </c>
      <c r="H1" s="123"/>
      <c r="I1" s="123"/>
      <c r="J1" s="123"/>
      <c r="K1" s="123"/>
      <c r="L1" s="123"/>
      <c r="M1" s="123"/>
      <c r="N1" s="123"/>
      <c r="O1" s="123"/>
    </row>
    <row r="2" spans="1:15" ht="31.5" customHeight="1" thickBot="1" thickTop="1">
      <c r="A2" s="123"/>
      <c r="B2" s="357" t="str">
        <f>'大会要項（所属長）'!C7</f>
        <v>令和２年度第５回福島県小学生強化リーグ卓球大会</v>
      </c>
      <c r="C2" s="358"/>
      <c r="D2" s="358"/>
      <c r="E2" s="358"/>
      <c r="F2" s="358"/>
      <c r="G2" s="358"/>
      <c r="H2" s="358"/>
      <c r="I2" s="358"/>
      <c r="J2" s="358"/>
      <c r="K2" s="358"/>
      <c r="L2" s="358"/>
      <c r="M2" s="358"/>
      <c r="N2" s="359"/>
      <c r="O2" s="123"/>
    </row>
    <row r="3" spans="1:15" ht="13.5" thickTop="1">
      <c r="A3" s="123"/>
      <c r="O3" s="123"/>
    </row>
    <row r="4" spans="1:15" ht="30" customHeight="1">
      <c r="A4" s="123"/>
      <c r="C4" s="126"/>
      <c r="D4" s="127" t="s">
        <v>189</v>
      </c>
      <c r="E4" s="126"/>
      <c r="F4" s="126"/>
      <c r="G4" s="126"/>
      <c r="H4" s="126"/>
      <c r="I4" s="126"/>
      <c r="J4" s="126"/>
      <c r="K4" s="128"/>
      <c r="L4" s="360" t="s">
        <v>190</v>
      </c>
      <c r="M4" s="360"/>
      <c r="N4" s="360"/>
      <c r="O4" s="123"/>
    </row>
    <row r="5" spans="1:15" ht="22.5" customHeight="1">
      <c r="A5" s="123"/>
      <c r="C5" s="126"/>
      <c r="D5" s="129" t="s">
        <v>191</v>
      </c>
      <c r="E5" s="130"/>
      <c r="F5" s="130"/>
      <c r="G5" s="130"/>
      <c r="H5" s="130"/>
      <c r="I5" s="130"/>
      <c r="J5" s="130"/>
      <c r="K5" s="128"/>
      <c r="L5" s="360" t="s">
        <v>451</v>
      </c>
      <c r="M5" s="360"/>
      <c r="N5" s="360"/>
      <c r="O5" s="123"/>
    </row>
    <row r="6" spans="1:15" ht="22.5" customHeight="1">
      <c r="A6" s="123"/>
      <c r="C6" s="126"/>
      <c r="D6" s="129" t="s">
        <v>192</v>
      </c>
      <c r="E6" s="130"/>
      <c r="F6" s="130"/>
      <c r="G6" s="130"/>
      <c r="H6" s="130"/>
      <c r="I6" s="130"/>
      <c r="J6" s="130"/>
      <c r="K6" s="128"/>
      <c r="L6" s="360"/>
      <c r="M6" s="360"/>
      <c r="N6" s="360"/>
      <c r="O6" s="123"/>
    </row>
    <row r="7" spans="1:15" ht="22.5" customHeight="1">
      <c r="A7" s="123"/>
      <c r="C7" s="126"/>
      <c r="D7" s="129" t="s">
        <v>193</v>
      </c>
      <c r="E7" s="130"/>
      <c r="F7" s="130"/>
      <c r="G7" s="130"/>
      <c r="H7" s="130"/>
      <c r="I7" s="130"/>
      <c r="J7" s="130"/>
      <c r="K7" s="128"/>
      <c r="L7" s="131"/>
      <c r="M7" s="131"/>
      <c r="N7" s="131"/>
      <c r="O7" s="123"/>
    </row>
    <row r="8" spans="1:15" ht="22.5" customHeight="1">
      <c r="A8" s="123"/>
      <c r="C8" s="126"/>
      <c r="D8" s="129" t="s">
        <v>443</v>
      </c>
      <c r="E8" s="130"/>
      <c r="F8" s="130"/>
      <c r="G8" s="130"/>
      <c r="H8" s="130"/>
      <c r="I8" s="130"/>
      <c r="J8" s="130"/>
      <c r="K8" s="128"/>
      <c r="L8" s="131"/>
      <c r="M8" s="131"/>
      <c r="N8" s="131"/>
      <c r="O8" s="123"/>
    </row>
    <row r="9" spans="1:15" ht="12.75">
      <c r="A9" s="123"/>
      <c r="O9" s="123"/>
    </row>
    <row r="10" spans="1:15" ht="24.75" customHeight="1">
      <c r="A10" s="123"/>
      <c r="B10" s="361" t="s">
        <v>194</v>
      </c>
      <c r="C10" s="361"/>
      <c r="D10" s="361"/>
      <c r="E10" s="361"/>
      <c r="F10" s="361"/>
      <c r="G10" s="361"/>
      <c r="H10" s="132"/>
      <c r="I10" s="361" t="s">
        <v>195</v>
      </c>
      <c r="J10" s="361"/>
      <c r="K10" s="361"/>
      <c r="L10" s="361"/>
      <c r="M10" s="361"/>
      <c r="N10" s="361"/>
      <c r="O10" s="123"/>
    </row>
    <row r="11" spans="1:15" ht="36" customHeight="1">
      <c r="A11" s="123"/>
      <c r="B11" s="133" t="s">
        <v>196</v>
      </c>
      <c r="C11" s="133" t="s">
        <v>197</v>
      </c>
      <c r="D11" s="133" t="s">
        <v>198</v>
      </c>
      <c r="E11" s="134" t="s">
        <v>205</v>
      </c>
      <c r="F11" s="135" t="s">
        <v>199</v>
      </c>
      <c r="G11" s="133" t="s">
        <v>200</v>
      </c>
      <c r="H11" s="136"/>
      <c r="I11" s="133" t="s">
        <v>196</v>
      </c>
      <c r="J11" s="133" t="s">
        <v>197</v>
      </c>
      <c r="K11" s="133" t="s">
        <v>198</v>
      </c>
      <c r="L11" s="134" t="s">
        <v>205</v>
      </c>
      <c r="M11" s="135" t="s">
        <v>199</v>
      </c>
      <c r="N11" s="133" t="s">
        <v>200</v>
      </c>
      <c r="O11" s="123"/>
    </row>
    <row r="12" spans="1:15" ht="24.75" customHeight="1">
      <c r="A12" s="123"/>
      <c r="B12" s="137">
        <v>1</v>
      </c>
      <c r="C12" s="133"/>
      <c r="D12" s="138"/>
      <c r="E12" s="133"/>
      <c r="F12" s="133"/>
      <c r="G12" s="133"/>
      <c r="H12" s="139"/>
      <c r="I12" s="137">
        <v>1</v>
      </c>
      <c r="J12" s="133"/>
      <c r="K12" s="138"/>
      <c r="L12" s="133"/>
      <c r="M12" s="133"/>
      <c r="N12" s="133"/>
      <c r="O12" s="123"/>
    </row>
    <row r="13" spans="1:15" ht="24.75" customHeight="1">
      <c r="A13" s="123"/>
      <c r="B13" s="137">
        <v>2</v>
      </c>
      <c r="C13" s="136"/>
      <c r="D13" s="138"/>
      <c r="E13" s="133"/>
      <c r="F13" s="133"/>
      <c r="G13" s="133"/>
      <c r="H13" s="139"/>
      <c r="I13" s="137">
        <v>2</v>
      </c>
      <c r="J13" s="136"/>
      <c r="K13" s="138"/>
      <c r="L13" s="133"/>
      <c r="M13" s="133"/>
      <c r="N13" s="133"/>
      <c r="O13" s="123"/>
    </row>
    <row r="14" spans="1:15" ht="24.75" customHeight="1">
      <c r="A14" s="123"/>
      <c r="B14" s="137">
        <v>3</v>
      </c>
      <c r="C14" s="140"/>
      <c r="D14" s="141"/>
      <c r="E14" s="133"/>
      <c r="F14" s="133"/>
      <c r="G14" s="140"/>
      <c r="H14" s="139"/>
      <c r="I14" s="137">
        <v>3</v>
      </c>
      <c r="J14" s="140"/>
      <c r="K14" s="141"/>
      <c r="L14" s="133"/>
      <c r="M14" s="133"/>
      <c r="N14" s="140"/>
      <c r="O14" s="123"/>
    </row>
    <row r="15" spans="1:15" ht="24.75" customHeight="1">
      <c r="A15" s="123"/>
      <c r="B15" s="137">
        <v>4</v>
      </c>
      <c r="C15" s="133"/>
      <c r="D15" s="138"/>
      <c r="E15" s="133"/>
      <c r="F15" s="133"/>
      <c r="G15" s="133"/>
      <c r="H15" s="139"/>
      <c r="I15" s="137">
        <v>4</v>
      </c>
      <c r="J15" s="133"/>
      <c r="K15" s="138"/>
      <c r="L15" s="133"/>
      <c r="M15" s="133"/>
      <c r="N15" s="133"/>
      <c r="O15" s="123"/>
    </row>
    <row r="16" spans="1:15" ht="24.75" customHeight="1">
      <c r="A16" s="123"/>
      <c r="B16" s="137">
        <v>5</v>
      </c>
      <c r="C16" s="133"/>
      <c r="D16" s="138"/>
      <c r="E16" s="133"/>
      <c r="F16" s="133"/>
      <c r="G16" s="133"/>
      <c r="H16" s="139"/>
      <c r="I16" s="137">
        <v>5</v>
      </c>
      <c r="J16" s="133"/>
      <c r="K16" s="138"/>
      <c r="L16" s="133"/>
      <c r="M16" s="133"/>
      <c r="N16" s="133"/>
      <c r="O16" s="123"/>
    </row>
    <row r="17" spans="1:15" ht="24.75" customHeight="1">
      <c r="A17" s="123"/>
      <c r="B17" s="137">
        <v>6</v>
      </c>
      <c r="C17" s="140"/>
      <c r="D17" s="141"/>
      <c r="E17" s="133"/>
      <c r="F17" s="133"/>
      <c r="G17" s="133"/>
      <c r="H17" s="139"/>
      <c r="I17" s="137">
        <v>6</v>
      </c>
      <c r="J17" s="133"/>
      <c r="K17" s="138"/>
      <c r="L17" s="133"/>
      <c r="M17" s="133"/>
      <c r="N17" s="133"/>
      <c r="O17" s="123"/>
    </row>
    <row r="18" spans="1:15" ht="24.75" customHeight="1">
      <c r="A18" s="123"/>
      <c r="B18" s="137">
        <v>7</v>
      </c>
      <c r="C18" s="133"/>
      <c r="D18" s="138"/>
      <c r="E18" s="133"/>
      <c r="F18" s="133"/>
      <c r="G18" s="133"/>
      <c r="H18" s="139"/>
      <c r="I18" s="137">
        <v>7</v>
      </c>
      <c r="J18" s="133"/>
      <c r="K18" s="138"/>
      <c r="L18" s="133"/>
      <c r="M18" s="133"/>
      <c r="N18" s="133"/>
      <c r="O18" s="123"/>
    </row>
    <row r="19" spans="1:15" ht="24.75" customHeight="1">
      <c r="A19" s="123"/>
      <c r="B19" s="137">
        <v>8</v>
      </c>
      <c r="C19" s="133"/>
      <c r="D19" s="138"/>
      <c r="E19" s="133"/>
      <c r="F19" s="133"/>
      <c r="G19" s="133"/>
      <c r="H19" s="139"/>
      <c r="I19" s="137">
        <v>8</v>
      </c>
      <c r="J19" s="133"/>
      <c r="K19" s="138"/>
      <c r="L19" s="133"/>
      <c r="M19" s="133"/>
      <c r="N19" s="133"/>
      <c r="O19" s="123"/>
    </row>
    <row r="20" spans="1:15" ht="24.75" customHeight="1">
      <c r="A20" s="123"/>
      <c r="B20" s="137">
        <v>9</v>
      </c>
      <c r="C20" s="133"/>
      <c r="D20" s="138"/>
      <c r="E20" s="133"/>
      <c r="F20" s="133"/>
      <c r="G20" s="133"/>
      <c r="H20" s="139"/>
      <c r="I20" s="137">
        <v>9</v>
      </c>
      <c r="J20" s="133"/>
      <c r="K20" s="138"/>
      <c r="L20" s="133"/>
      <c r="M20" s="133"/>
      <c r="N20" s="133"/>
      <c r="O20" s="123"/>
    </row>
    <row r="21" spans="1:15" ht="24.75" customHeight="1">
      <c r="A21" s="123"/>
      <c r="B21" s="137">
        <v>10</v>
      </c>
      <c r="C21" s="133"/>
      <c r="D21" s="138"/>
      <c r="E21" s="133"/>
      <c r="F21" s="133"/>
      <c r="G21" s="133"/>
      <c r="H21" s="139"/>
      <c r="I21" s="137">
        <v>10</v>
      </c>
      <c r="J21" s="133"/>
      <c r="K21" s="138"/>
      <c r="L21" s="133"/>
      <c r="M21" s="133"/>
      <c r="N21" s="133"/>
      <c r="O21" s="123"/>
    </row>
    <row r="22" spans="1:15" ht="24.75" customHeight="1">
      <c r="A22" s="123"/>
      <c r="B22" s="137">
        <v>11</v>
      </c>
      <c r="C22" s="133"/>
      <c r="D22" s="138"/>
      <c r="E22" s="133"/>
      <c r="F22" s="133"/>
      <c r="G22" s="133"/>
      <c r="H22" s="139"/>
      <c r="I22" s="137">
        <v>11</v>
      </c>
      <c r="J22" s="133"/>
      <c r="K22" s="138"/>
      <c r="L22" s="133"/>
      <c r="M22" s="133"/>
      <c r="N22" s="133"/>
      <c r="O22" s="123"/>
    </row>
    <row r="23" spans="1:15" ht="24.75" customHeight="1">
      <c r="A23" s="123"/>
      <c r="B23" s="137">
        <v>12</v>
      </c>
      <c r="C23" s="133"/>
      <c r="D23" s="138"/>
      <c r="E23" s="133"/>
      <c r="F23" s="133"/>
      <c r="G23" s="133"/>
      <c r="H23" s="139"/>
      <c r="I23" s="137">
        <v>12</v>
      </c>
      <c r="J23" s="133"/>
      <c r="K23" s="138"/>
      <c r="L23" s="133"/>
      <c r="M23" s="133"/>
      <c r="N23" s="133"/>
      <c r="O23" s="123"/>
    </row>
    <row r="24" spans="1:15" ht="24.75" customHeight="1">
      <c r="A24" s="123"/>
      <c r="B24" s="137">
        <v>13</v>
      </c>
      <c r="C24" s="140"/>
      <c r="D24" s="141"/>
      <c r="E24" s="133"/>
      <c r="F24" s="133"/>
      <c r="G24" s="140"/>
      <c r="H24" s="139"/>
      <c r="I24" s="137">
        <v>13</v>
      </c>
      <c r="J24" s="133"/>
      <c r="K24" s="138"/>
      <c r="L24" s="133"/>
      <c r="M24" s="133"/>
      <c r="N24" s="133"/>
      <c r="O24" s="123"/>
    </row>
    <row r="25" spans="1:15" ht="24.75" customHeight="1">
      <c r="A25" s="123"/>
      <c r="B25" s="137">
        <v>14</v>
      </c>
      <c r="C25" s="133"/>
      <c r="D25" s="138"/>
      <c r="E25" s="133"/>
      <c r="F25" s="133"/>
      <c r="G25" s="133"/>
      <c r="H25" s="139"/>
      <c r="I25" s="137">
        <v>14</v>
      </c>
      <c r="J25" s="133"/>
      <c r="K25" s="138"/>
      <c r="L25" s="133"/>
      <c r="M25" s="133"/>
      <c r="N25" s="133"/>
      <c r="O25" s="123"/>
    </row>
    <row r="26" spans="1:15" ht="24.75" customHeight="1">
      <c r="A26" s="123"/>
      <c r="B26" s="137">
        <v>15</v>
      </c>
      <c r="C26" s="133"/>
      <c r="D26" s="138"/>
      <c r="E26" s="133"/>
      <c r="F26" s="133"/>
      <c r="G26" s="133"/>
      <c r="H26" s="139"/>
      <c r="I26" s="137">
        <v>15</v>
      </c>
      <c r="J26" s="133"/>
      <c r="K26" s="138"/>
      <c r="L26" s="133"/>
      <c r="M26" s="133"/>
      <c r="N26" s="133"/>
      <c r="O26" s="123"/>
    </row>
    <row r="27" spans="1:15" ht="24.75" customHeight="1">
      <c r="A27" s="123"/>
      <c r="B27" s="137">
        <v>16</v>
      </c>
      <c r="C27" s="133"/>
      <c r="D27" s="138"/>
      <c r="E27" s="133"/>
      <c r="F27" s="133"/>
      <c r="G27" s="133"/>
      <c r="H27" s="139"/>
      <c r="I27" s="137">
        <v>16</v>
      </c>
      <c r="J27" s="133"/>
      <c r="K27" s="138"/>
      <c r="L27" s="133"/>
      <c r="M27" s="133"/>
      <c r="N27" s="133"/>
      <c r="O27" s="123"/>
    </row>
    <row r="28" spans="1:15" ht="24.75" customHeight="1">
      <c r="A28" s="123"/>
      <c r="B28" s="137">
        <v>17</v>
      </c>
      <c r="C28" s="133"/>
      <c r="D28" s="138"/>
      <c r="E28" s="133"/>
      <c r="F28" s="133"/>
      <c r="G28" s="133"/>
      <c r="H28" s="139"/>
      <c r="I28" s="137">
        <v>17</v>
      </c>
      <c r="J28" s="133"/>
      <c r="K28" s="138"/>
      <c r="L28" s="133"/>
      <c r="M28" s="133"/>
      <c r="N28" s="133"/>
      <c r="O28" s="123"/>
    </row>
    <row r="29" spans="1:15" ht="24.75" customHeight="1">
      <c r="A29" s="123"/>
      <c r="B29" s="137">
        <v>18</v>
      </c>
      <c r="C29" s="133"/>
      <c r="D29" s="138"/>
      <c r="E29" s="133"/>
      <c r="F29" s="133"/>
      <c r="G29" s="133"/>
      <c r="H29" s="139"/>
      <c r="I29" s="137">
        <v>18</v>
      </c>
      <c r="J29" s="133"/>
      <c r="K29" s="138"/>
      <c r="L29" s="133"/>
      <c r="M29" s="133"/>
      <c r="N29" s="133"/>
      <c r="O29" s="123"/>
    </row>
    <row r="30" spans="1:15" ht="24.75" customHeight="1">
      <c r="A30" s="123"/>
      <c r="B30" s="137">
        <v>19</v>
      </c>
      <c r="C30" s="133"/>
      <c r="D30" s="138"/>
      <c r="E30" s="133"/>
      <c r="F30" s="133"/>
      <c r="G30" s="133"/>
      <c r="H30" s="139"/>
      <c r="I30" s="137">
        <v>19</v>
      </c>
      <c r="J30" s="133"/>
      <c r="K30" s="138"/>
      <c r="L30" s="133"/>
      <c r="M30" s="133"/>
      <c r="N30" s="133"/>
      <c r="O30" s="123"/>
    </row>
    <row r="31" spans="1:15" ht="24.75" customHeight="1">
      <c r="A31" s="123"/>
      <c r="B31" s="137">
        <v>20</v>
      </c>
      <c r="C31" s="133"/>
      <c r="D31" s="138"/>
      <c r="E31" s="133"/>
      <c r="F31" s="133"/>
      <c r="G31" s="133"/>
      <c r="H31" s="139"/>
      <c r="I31" s="137">
        <v>20</v>
      </c>
      <c r="J31" s="133"/>
      <c r="K31" s="138"/>
      <c r="L31" s="133"/>
      <c r="M31" s="133"/>
      <c r="N31" s="133"/>
      <c r="O31" s="123"/>
    </row>
    <row r="32" spans="1:15" ht="9.75" customHeight="1">
      <c r="A32" s="123"/>
      <c r="B32" s="142"/>
      <c r="C32" s="143"/>
      <c r="D32" s="144"/>
      <c r="E32" s="144"/>
      <c r="F32" s="143"/>
      <c r="G32" s="143"/>
      <c r="H32" s="139"/>
      <c r="I32" s="142"/>
      <c r="J32" s="143"/>
      <c r="K32" s="144"/>
      <c r="L32" s="144"/>
      <c r="M32" s="143"/>
      <c r="N32" s="143"/>
      <c r="O32" s="123"/>
    </row>
    <row r="33" spans="1:15" s="146" customFormat="1" ht="23.25" customHeight="1">
      <c r="A33" s="145"/>
      <c r="C33" s="362" t="s">
        <v>201</v>
      </c>
      <c r="D33" s="362"/>
      <c r="E33" s="362"/>
      <c r="F33" s="362"/>
      <c r="G33" s="362"/>
      <c r="H33" s="147"/>
      <c r="I33" s="148"/>
      <c r="J33" s="149"/>
      <c r="K33" s="150"/>
      <c r="L33" s="150"/>
      <c r="M33" s="149"/>
      <c r="N33" s="149"/>
      <c r="O33" s="145"/>
    </row>
    <row r="34" spans="1:15" s="146" customFormat="1" ht="23.25" customHeight="1">
      <c r="A34" s="145"/>
      <c r="C34" s="355" t="s">
        <v>202</v>
      </c>
      <c r="D34" s="355"/>
      <c r="E34" s="355"/>
      <c r="F34" s="355"/>
      <c r="G34" s="355"/>
      <c r="H34" s="355"/>
      <c r="I34" s="355"/>
      <c r="J34" s="355"/>
      <c r="K34" s="355"/>
      <c r="L34" s="355"/>
      <c r="M34" s="149"/>
      <c r="N34" s="149"/>
      <c r="O34" s="145"/>
    </row>
    <row r="35" spans="1:15" s="146" customFormat="1" ht="23.25" customHeight="1">
      <c r="A35" s="145"/>
      <c r="C35" s="355" t="s">
        <v>203</v>
      </c>
      <c r="D35" s="355"/>
      <c r="E35" s="355"/>
      <c r="F35" s="355"/>
      <c r="G35" s="355"/>
      <c r="H35" s="355"/>
      <c r="I35" s="355"/>
      <c r="J35" s="355"/>
      <c r="K35" s="355"/>
      <c r="L35" s="355"/>
      <c r="M35" s="149"/>
      <c r="N35" s="149"/>
      <c r="O35" s="145"/>
    </row>
    <row r="36" spans="1:15" s="146" customFormat="1" ht="40.5" customHeight="1">
      <c r="A36" s="145"/>
      <c r="C36" s="356" t="s">
        <v>204</v>
      </c>
      <c r="D36" s="356"/>
      <c r="E36" s="356"/>
      <c r="F36" s="356"/>
      <c r="G36" s="356"/>
      <c r="H36" s="356"/>
      <c r="I36" s="356"/>
      <c r="J36" s="356"/>
      <c r="K36" s="356"/>
      <c r="L36" s="356"/>
      <c r="M36" s="149"/>
      <c r="N36" s="149"/>
      <c r="O36" s="145"/>
    </row>
    <row r="37" spans="1:15" s="146" customFormat="1" ht="23.25" customHeight="1">
      <c r="A37" s="145"/>
      <c r="D37" s="150"/>
      <c r="E37" s="150"/>
      <c r="F37" s="149"/>
      <c r="G37" s="149"/>
      <c r="H37" s="147"/>
      <c r="I37" s="148"/>
      <c r="J37" s="149"/>
      <c r="K37" s="150"/>
      <c r="L37" s="150"/>
      <c r="M37" s="149"/>
      <c r="N37" s="149"/>
      <c r="O37" s="145"/>
    </row>
    <row r="38" spans="1:15" ht="10.5" customHeight="1">
      <c r="A38" s="123"/>
      <c r="O38" s="123"/>
    </row>
    <row r="39" spans="1:15" ht="10.5" customHeight="1">
      <c r="A39" s="123"/>
      <c r="B39" s="123"/>
      <c r="C39" s="123"/>
      <c r="D39" s="123"/>
      <c r="E39" s="123"/>
      <c r="F39" s="123"/>
      <c r="G39" s="123"/>
      <c r="H39" s="123"/>
      <c r="I39" s="123"/>
      <c r="J39" s="123"/>
      <c r="K39" s="123"/>
      <c r="L39" s="123"/>
      <c r="M39" s="123"/>
      <c r="N39" s="123"/>
      <c r="O39" s="123"/>
    </row>
  </sheetData>
  <sheetProtection/>
  <mergeCells count="9">
    <mergeCell ref="C34:L34"/>
    <mergeCell ref="C35:L35"/>
    <mergeCell ref="C36:L36"/>
    <mergeCell ref="B2:N2"/>
    <mergeCell ref="L4:N4"/>
    <mergeCell ref="L5:N6"/>
    <mergeCell ref="B10:G10"/>
    <mergeCell ref="I10:N10"/>
    <mergeCell ref="C33:G33"/>
  </mergeCells>
  <printOptions horizontalCentered="1"/>
  <pageMargins left="0.3937007874015748" right="0.27" top="0.7086614173228347" bottom="0.5905511811023623" header="0.5118110236220472" footer="0.5118110236220472"/>
  <pageSetup fitToHeight="1" fitToWidth="1" horizontalDpi="300" verticalDpi="300" orientation="portrait" paperSize="9" scale="94" r:id="rId1"/>
</worksheet>
</file>

<file path=xl/worksheets/sheet4.xml><?xml version="1.0" encoding="utf-8"?>
<worksheet xmlns="http://schemas.openxmlformats.org/spreadsheetml/2006/main" xmlns:r="http://schemas.openxmlformats.org/officeDocument/2006/relationships">
  <sheetPr>
    <tabColor rgb="FF002060"/>
  </sheetPr>
  <dimension ref="A1:N84"/>
  <sheetViews>
    <sheetView view="pageBreakPreview" zoomScaleSheetLayoutView="100" zoomScalePageLayoutView="0" workbookViewId="0" topLeftCell="A1">
      <selection activeCell="H5" sqref="H5:M19"/>
    </sheetView>
  </sheetViews>
  <sheetFormatPr defaultColWidth="9" defaultRowHeight="14.25"/>
  <cols>
    <col min="1" max="1" width="5.09765625" style="272" customWidth="1"/>
    <col min="2" max="2" width="18.296875" style="272" customWidth="1"/>
    <col min="3" max="3" width="18.296875" style="201" customWidth="1"/>
    <col min="4" max="4" width="4.296875" style="201" customWidth="1"/>
    <col min="5" max="5" width="4.69921875" style="201" customWidth="1"/>
    <col min="6" max="6" width="5.09765625" style="202" customWidth="1"/>
    <col min="7" max="7" width="2.296875" style="272" customWidth="1"/>
    <col min="8" max="8" width="5.69921875" style="272" customWidth="1"/>
    <col min="9" max="10" width="18.19921875" style="272" customWidth="1"/>
    <col min="11" max="11" width="4.296875" style="272" customWidth="1"/>
    <col min="12" max="12" width="4.69921875" style="272" customWidth="1"/>
    <col min="13" max="13" width="5.09765625" style="202" customWidth="1"/>
    <col min="14" max="14" width="11.796875" style="246" customWidth="1"/>
    <col min="15" max="16384" width="9" style="246" customWidth="1"/>
  </cols>
  <sheetData>
    <row r="1" spans="1:13" ht="27.75">
      <c r="A1" s="363" t="s">
        <v>455</v>
      </c>
      <c r="B1" s="363"/>
      <c r="C1" s="363"/>
      <c r="D1" s="363"/>
      <c r="E1" s="363"/>
      <c r="F1" s="363"/>
      <c r="G1" s="363"/>
      <c r="H1" s="363"/>
      <c r="I1" s="363"/>
      <c r="J1" s="363"/>
      <c r="K1" s="363"/>
      <c r="L1" s="363"/>
      <c r="M1" s="363"/>
    </row>
    <row r="2" spans="1:14" ht="18.75" customHeight="1">
      <c r="A2" s="178"/>
      <c r="B2" s="364" t="s">
        <v>456</v>
      </c>
      <c r="C2" s="365"/>
      <c r="D2" s="365"/>
      <c r="E2" s="365"/>
      <c r="F2" s="365"/>
      <c r="G2" s="365"/>
      <c r="H2" s="366" t="s">
        <v>457</v>
      </c>
      <c r="I2" s="366"/>
      <c r="J2" s="366"/>
      <c r="K2" s="366"/>
      <c r="L2" s="366"/>
      <c r="M2" s="366"/>
      <c r="N2" s="230"/>
    </row>
    <row r="3" spans="1:14" ht="9.75" customHeight="1">
      <c r="A3" s="179"/>
      <c r="B3" s="365"/>
      <c r="C3" s="365"/>
      <c r="D3" s="365"/>
      <c r="E3" s="365"/>
      <c r="F3" s="365"/>
      <c r="G3" s="365"/>
      <c r="H3" s="247"/>
      <c r="I3" s="247"/>
      <c r="J3" s="247"/>
      <c r="K3" s="247"/>
      <c r="L3" s="247"/>
      <c r="M3" s="247"/>
      <c r="N3" s="248"/>
    </row>
    <row r="4" spans="1:14" ht="16.5" customHeight="1">
      <c r="A4" s="180" t="s">
        <v>233</v>
      </c>
      <c r="B4" s="180" t="s">
        <v>234</v>
      </c>
      <c r="C4" s="180" t="s">
        <v>235</v>
      </c>
      <c r="D4" s="181"/>
      <c r="E4" s="182" t="s">
        <v>236</v>
      </c>
      <c r="F4" s="180" t="s">
        <v>237</v>
      </c>
      <c r="G4" s="179"/>
      <c r="H4" s="180" t="s">
        <v>233</v>
      </c>
      <c r="I4" s="180" t="s">
        <v>234</v>
      </c>
      <c r="J4" s="180" t="s">
        <v>235</v>
      </c>
      <c r="K4" s="181"/>
      <c r="L4" s="182" t="s">
        <v>236</v>
      </c>
      <c r="M4" s="180" t="s">
        <v>237</v>
      </c>
      <c r="N4" s="248"/>
    </row>
    <row r="5" spans="1:14" ht="16.5" customHeight="1">
      <c r="A5" s="249" t="s">
        <v>458</v>
      </c>
      <c r="B5" s="250" t="s">
        <v>287</v>
      </c>
      <c r="C5" s="250" t="s">
        <v>284</v>
      </c>
      <c r="D5" s="250" t="s">
        <v>238</v>
      </c>
      <c r="E5" s="250"/>
      <c r="F5" s="251">
        <v>6</v>
      </c>
      <c r="G5" s="179"/>
      <c r="H5" s="184">
        <v>51</v>
      </c>
      <c r="I5" s="234" t="s">
        <v>352</v>
      </c>
      <c r="J5" s="234" t="s">
        <v>290</v>
      </c>
      <c r="K5" s="234" t="s">
        <v>224</v>
      </c>
      <c r="L5" s="189"/>
      <c r="M5" s="190">
        <v>5</v>
      </c>
      <c r="N5" s="248"/>
    </row>
    <row r="6" spans="1:14" ht="16.5" customHeight="1">
      <c r="A6" s="249" t="s">
        <v>460</v>
      </c>
      <c r="B6" s="250" t="s">
        <v>243</v>
      </c>
      <c r="C6" s="250" t="s">
        <v>286</v>
      </c>
      <c r="D6" s="250" t="s">
        <v>238</v>
      </c>
      <c r="E6" s="250"/>
      <c r="F6" s="251">
        <v>6</v>
      </c>
      <c r="G6" s="179"/>
      <c r="H6" s="184">
        <v>52</v>
      </c>
      <c r="I6" s="234" t="s">
        <v>361</v>
      </c>
      <c r="J6" s="234" t="s">
        <v>466</v>
      </c>
      <c r="K6" s="234" t="s">
        <v>238</v>
      </c>
      <c r="L6" s="263"/>
      <c r="M6" s="192">
        <v>6</v>
      </c>
      <c r="N6" s="248"/>
    </row>
    <row r="7" spans="1:14" ht="16.5" customHeight="1">
      <c r="A7" s="249" t="s">
        <v>462</v>
      </c>
      <c r="B7" s="250" t="s">
        <v>241</v>
      </c>
      <c r="C7" s="252" t="s">
        <v>290</v>
      </c>
      <c r="D7" s="250" t="s">
        <v>224</v>
      </c>
      <c r="E7" s="250"/>
      <c r="F7" s="253">
        <v>6</v>
      </c>
      <c r="G7" s="179"/>
      <c r="H7" s="184">
        <v>53</v>
      </c>
      <c r="I7" s="234" t="s">
        <v>354</v>
      </c>
      <c r="J7" s="234" t="s">
        <v>295</v>
      </c>
      <c r="K7" s="234" t="s">
        <v>239</v>
      </c>
      <c r="L7" s="189"/>
      <c r="M7" s="190">
        <v>6</v>
      </c>
      <c r="N7" s="248"/>
    </row>
    <row r="8" spans="1:14" ht="16.5" customHeight="1">
      <c r="A8" s="249" t="s">
        <v>463</v>
      </c>
      <c r="B8" s="254" t="s">
        <v>283</v>
      </c>
      <c r="C8" s="255" t="s">
        <v>284</v>
      </c>
      <c r="D8" s="254" t="s">
        <v>238</v>
      </c>
      <c r="E8" s="254"/>
      <c r="F8" s="256">
        <v>6</v>
      </c>
      <c r="G8" s="179"/>
      <c r="H8" s="184">
        <v>54</v>
      </c>
      <c r="I8" s="234" t="s">
        <v>356</v>
      </c>
      <c r="J8" s="234" t="s">
        <v>286</v>
      </c>
      <c r="K8" s="234" t="s">
        <v>238</v>
      </c>
      <c r="L8" s="189"/>
      <c r="M8" s="192">
        <v>3</v>
      </c>
      <c r="N8" s="248"/>
    </row>
    <row r="9" spans="1:14" ht="16.5" customHeight="1">
      <c r="A9" s="249" t="s">
        <v>464</v>
      </c>
      <c r="B9" s="250" t="s">
        <v>242</v>
      </c>
      <c r="C9" s="250" t="s">
        <v>289</v>
      </c>
      <c r="D9" s="250" t="s">
        <v>240</v>
      </c>
      <c r="E9" s="250"/>
      <c r="F9" s="251">
        <v>6</v>
      </c>
      <c r="G9" s="179"/>
      <c r="H9" s="184">
        <v>55</v>
      </c>
      <c r="I9" s="231" t="s">
        <v>360</v>
      </c>
      <c r="J9" s="231" t="s">
        <v>295</v>
      </c>
      <c r="K9" s="231" t="s">
        <v>239</v>
      </c>
      <c r="L9" s="185"/>
      <c r="M9" s="186">
        <v>5</v>
      </c>
      <c r="N9" s="258"/>
    </row>
    <row r="10" spans="1:14" ht="16.5" customHeight="1">
      <c r="A10" s="249" t="s">
        <v>465</v>
      </c>
      <c r="B10" s="250" t="s">
        <v>306</v>
      </c>
      <c r="C10" s="250" t="s">
        <v>307</v>
      </c>
      <c r="D10" s="250" t="s">
        <v>238</v>
      </c>
      <c r="E10" s="250"/>
      <c r="F10" s="253">
        <v>6</v>
      </c>
      <c r="G10" s="179"/>
      <c r="H10" s="184">
        <v>56</v>
      </c>
      <c r="I10" s="231" t="s">
        <v>496</v>
      </c>
      <c r="J10" s="231" t="s">
        <v>470</v>
      </c>
      <c r="K10" s="231" t="s">
        <v>220</v>
      </c>
      <c r="L10" s="185"/>
      <c r="M10" s="186">
        <v>6</v>
      </c>
      <c r="N10" s="248"/>
    </row>
    <row r="11" spans="1:14" ht="16.5" customHeight="1">
      <c r="A11" s="249" t="s">
        <v>467</v>
      </c>
      <c r="B11" s="250" t="s">
        <v>310</v>
      </c>
      <c r="C11" s="250" t="s">
        <v>309</v>
      </c>
      <c r="D11" s="250" t="s">
        <v>240</v>
      </c>
      <c r="E11" s="250"/>
      <c r="F11" s="251">
        <v>6</v>
      </c>
      <c r="G11" s="179"/>
      <c r="H11" s="184">
        <v>57</v>
      </c>
      <c r="I11" s="231" t="s">
        <v>357</v>
      </c>
      <c r="J11" s="231" t="s">
        <v>466</v>
      </c>
      <c r="K11" s="231" t="s">
        <v>238</v>
      </c>
      <c r="L11" s="185"/>
      <c r="M11" s="186">
        <v>5</v>
      </c>
      <c r="N11" s="248"/>
    </row>
    <row r="12" spans="1:14" ht="16.5" customHeight="1">
      <c r="A12" s="249" t="s">
        <v>468</v>
      </c>
      <c r="B12" s="250" t="s">
        <v>292</v>
      </c>
      <c r="C12" s="250" t="s">
        <v>293</v>
      </c>
      <c r="D12" s="250" t="s">
        <v>220</v>
      </c>
      <c r="E12" s="250"/>
      <c r="F12" s="251">
        <v>6</v>
      </c>
      <c r="G12" s="179"/>
      <c r="H12" s="184">
        <v>58</v>
      </c>
      <c r="I12" s="231" t="s">
        <v>358</v>
      </c>
      <c r="J12" s="231" t="s">
        <v>293</v>
      </c>
      <c r="K12" s="231" t="s">
        <v>220</v>
      </c>
      <c r="L12" s="185"/>
      <c r="M12" s="186">
        <v>3</v>
      </c>
      <c r="N12" s="248"/>
    </row>
    <row r="13" spans="1:14" ht="16.5" customHeight="1">
      <c r="A13" s="259" t="s">
        <v>471</v>
      </c>
      <c r="B13" s="260" t="s">
        <v>298</v>
      </c>
      <c r="C13" s="260" t="s">
        <v>290</v>
      </c>
      <c r="D13" s="260" t="s">
        <v>224</v>
      </c>
      <c r="E13" s="260"/>
      <c r="F13" s="261">
        <v>4</v>
      </c>
      <c r="G13" s="179"/>
      <c r="H13" s="184">
        <v>59</v>
      </c>
      <c r="I13" s="231" t="s">
        <v>359</v>
      </c>
      <c r="J13" s="231" t="s">
        <v>295</v>
      </c>
      <c r="K13" s="231" t="s">
        <v>239</v>
      </c>
      <c r="L13" s="185"/>
      <c r="M13" s="186">
        <v>4</v>
      </c>
      <c r="N13" s="248"/>
    </row>
    <row r="14" spans="1:14" ht="16.5" customHeight="1">
      <c r="A14" s="259" t="s">
        <v>472</v>
      </c>
      <c r="B14" s="260" t="s">
        <v>246</v>
      </c>
      <c r="C14" s="260" t="s">
        <v>293</v>
      </c>
      <c r="D14" s="260" t="s">
        <v>220</v>
      </c>
      <c r="E14" s="260"/>
      <c r="F14" s="261">
        <v>5</v>
      </c>
      <c r="G14" s="179"/>
      <c r="H14" s="184">
        <v>60</v>
      </c>
      <c r="I14" s="231" t="s">
        <v>297</v>
      </c>
      <c r="J14" s="231" t="s">
        <v>293</v>
      </c>
      <c r="K14" s="231" t="s">
        <v>220</v>
      </c>
      <c r="L14" s="185"/>
      <c r="M14" s="186">
        <v>5</v>
      </c>
      <c r="N14" s="248"/>
    </row>
    <row r="15" spans="1:14" ht="16.5" customHeight="1">
      <c r="A15" s="259" t="s">
        <v>473</v>
      </c>
      <c r="B15" s="260" t="s">
        <v>303</v>
      </c>
      <c r="C15" s="260" t="s">
        <v>290</v>
      </c>
      <c r="D15" s="260" t="s">
        <v>224</v>
      </c>
      <c r="E15" s="260"/>
      <c r="F15" s="261">
        <v>5</v>
      </c>
      <c r="G15" s="179"/>
      <c r="H15" s="184">
        <v>61</v>
      </c>
      <c r="I15" s="231" t="s">
        <v>363</v>
      </c>
      <c r="J15" s="231" t="s">
        <v>340</v>
      </c>
      <c r="K15" s="231" t="s">
        <v>220</v>
      </c>
      <c r="L15" s="185"/>
      <c r="M15" s="186">
        <v>4</v>
      </c>
      <c r="N15" s="248"/>
    </row>
    <row r="16" spans="1:14" ht="16.5" customHeight="1">
      <c r="A16" s="259" t="s">
        <v>474</v>
      </c>
      <c r="B16" s="260" t="s">
        <v>296</v>
      </c>
      <c r="C16" s="260" t="s">
        <v>286</v>
      </c>
      <c r="D16" s="260" t="s">
        <v>238</v>
      </c>
      <c r="E16" s="260"/>
      <c r="F16" s="261">
        <v>5</v>
      </c>
      <c r="G16" s="179"/>
      <c r="H16" s="184">
        <v>62</v>
      </c>
      <c r="I16" s="231" t="s">
        <v>291</v>
      </c>
      <c r="J16" s="231" t="s">
        <v>459</v>
      </c>
      <c r="K16" s="231" t="s">
        <v>224</v>
      </c>
      <c r="L16" s="185"/>
      <c r="M16" s="186">
        <v>6</v>
      </c>
      <c r="N16" s="248"/>
    </row>
    <row r="17" spans="1:14" ht="16.5" customHeight="1">
      <c r="A17" s="259" t="s">
        <v>476</v>
      </c>
      <c r="B17" s="260" t="s">
        <v>322</v>
      </c>
      <c r="C17" s="260" t="s">
        <v>302</v>
      </c>
      <c r="D17" s="260" t="s">
        <v>239</v>
      </c>
      <c r="E17" s="260"/>
      <c r="F17" s="264">
        <v>5</v>
      </c>
      <c r="G17" s="179"/>
      <c r="H17" s="184">
        <v>63</v>
      </c>
      <c r="I17" s="231" t="s">
        <v>311</v>
      </c>
      <c r="J17" s="231" t="s">
        <v>312</v>
      </c>
      <c r="K17" s="231" t="s">
        <v>240</v>
      </c>
      <c r="L17" s="185"/>
      <c r="M17" s="186">
        <v>4</v>
      </c>
      <c r="N17" s="248"/>
    </row>
    <row r="18" spans="1:14" ht="16.5" customHeight="1">
      <c r="A18" s="259" t="s">
        <v>478</v>
      </c>
      <c r="B18" s="260" t="s">
        <v>244</v>
      </c>
      <c r="C18" s="260" t="s">
        <v>290</v>
      </c>
      <c r="D18" s="260" t="s">
        <v>224</v>
      </c>
      <c r="E18" s="260"/>
      <c r="F18" s="264">
        <v>4</v>
      </c>
      <c r="G18" s="179"/>
      <c r="H18" s="184">
        <v>64</v>
      </c>
      <c r="I18" s="231" t="s">
        <v>313</v>
      </c>
      <c r="J18" s="231" t="s">
        <v>286</v>
      </c>
      <c r="K18" s="231" t="s">
        <v>238</v>
      </c>
      <c r="L18" s="185"/>
      <c r="M18" s="186">
        <v>3</v>
      </c>
      <c r="N18" s="248"/>
    </row>
    <row r="19" spans="1:14" ht="16.5" customHeight="1">
      <c r="A19" s="259" t="s">
        <v>480</v>
      </c>
      <c r="B19" s="260" t="s">
        <v>300</v>
      </c>
      <c r="C19" s="260" t="s">
        <v>286</v>
      </c>
      <c r="D19" s="260" t="s">
        <v>238</v>
      </c>
      <c r="E19" s="260"/>
      <c r="F19" s="261">
        <v>5</v>
      </c>
      <c r="G19" s="179"/>
      <c r="H19" s="198">
        <v>65</v>
      </c>
      <c r="I19" s="236" t="s">
        <v>285</v>
      </c>
      <c r="J19" s="236" t="s">
        <v>286</v>
      </c>
      <c r="K19" s="236" t="s">
        <v>238</v>
      </c>
      <c r="L19" s="236"/>
      <c r="M19" s="199">
        <v>4</v>
      </c>
      <c r="N19" s="248"/>
    </row>
    <row r="20" spans="1:14" ht="16.5" customHeight="1">
      <c r="A20" s="259" t="s">
        <v>482</v>
      </c>
      <c r="B20" s="260" t="s">
        <v>247</v>
      </c>
      <c r="C20" s="260" t="s">
        <v>289</v>
      </c>
      <c r="D20" s="260" t="s">
        <v>240</v>
      </c>
      <c r="E20" s="260"/>
      <c r="F20" s="261">
        <v>5</v>
      </c>
      <c r="G20" s="179"/>
      <c r="H20" s="184">
        <v>66</v>
      </c>
      <c r="I20" s="231" t="s">
        <v>362</v>
      </c>
      <c r="J20" s="231" t="s">
        <v>459</v>
      </c>
      <c r="K20" s="231" t="s">
        <v>224</v>
      </c>
      <c r="L20" s="231"/>
      <c r="M20" s="186">
        <v>6</v>
      </c>
      <c r="N20" s="248"/>
    </row>
    <row r="21" spans="1:14" ht="16.5" customHeight="1">
      <c r="A21" s="265">
        <v>17</v>
      </c>
      <c r="B21" s="266" t="s">
        <v>245</v>
      </c>
      <c r="C21" s="266" t="s">
        <v>290</v>
      </c>
      <c r="D21" s="266" t="s">
        <v>224</v>
      </c>
      <c r="E21" s="266"/>
      <c r="F21" s="267">
        <v>6</v>
      </c>
      <c r="G21" s="179"/>
      <c r="H21" s="184">
        <v>67</v>
      </c>
      <c r="I21" s="231" t="s">
        <v>288</v>
      </c>
      <c r="J21" s="231" t="s">
        <v>461</v>
      </c>
      <c r="K21" s="231" t="s">
        <v>240</v>
      </c>
      <c r="L21" s="231"/>
      <c r="M21" s="186">
        <v>3</v>
      </c>
      <c r="N21" s="248"/>
    </row>
    <row r="22" spans="1:14" ht="16.5" customHeight="1">
      <c r="A22" s="265">
        <v>18</v>
      </c>
      <c r="B22" s="266" t="s">
        <v>329</v>
      </c>
      <c r="C22" s="266" t="s">
        <v>284</v>
      </c>
      <c r="D22" s="266" t="s">
        <v>238</v>
      </c>
      <c r="E22" s="266"/>
      <c r="F22" s="268">
        <v>5</v>
      </c>
      <c r="G22" s="179"/>
      <c r="H22" s="184">
        <v>68</v>
      </c>
      <c r="I22" s="231" t="s">
        <v>422</v>
      </c>
      <c r="J22" s="231" t="s">
        <v>312</v>
      </c>
      <c r="K22" s="231" t="s">
        <v>240</v>
      </c>
      <c r="L22" s="231"/>
      <c r="M22" s="186">
        <v>5</v>
      </c>
      <c r="N22" s="248"/>
    </row>
    <row r="23" spans="1:14" ht="16.5" customHeight="1">
      <c r="A23" s="265">
        <v>19</v>
      </c>
      <c r="B23" s="266" t="s">
        <v>328</v>
      </c>
      <c r="C23" s="266" t="s">
        <v>305</v>
      </c>
      <c r="D23" s="266" t="s">
        <v>224</v>
      </c>
      <c r="E23" s="266"/>
      <c r="F23" s="267">
        <v>6</v>
      </c>
      <c r="G23" s="179"/>
      <c r="H23" s="184">
        <v>69</v>
      </c>
      <c r="I23" s="231" t="s">
        <v>294</v>
      </c>
      <c r="J23" s="231" t="s">
        <v>295</v>
      </c>
      <c r="K23" s="231" t="s">
        <v>239</v>
      </c>
      <c r="L23" s="231"/>
      <c r="M23" s="186">
        <v>2</v>
      </c>
      <c r="N23" s="248"/>
    </row>
    <row r="24" spans="1:14" ht="16.5" customHeight="1">
      <c r="A24" s="269">
        <v>20</v>
      </c>
      <c r="B24" s="270" t="s">
        <v>248</v>
      </c>
      <c r="C24" s="270" t="s">
        <v>286</v>
      </c>
      <c r="D24" s="270" t="s">
        <v>238</v>
      </c>
      <c r="E24" s="270"/>
      <c r="F24" s="271">
        <v>5</v>
      </c>
      <c r="G24" s="179"/>
      <c r="H24" s="184">
        <v>70</v>
      </c>
      <c r="I24" s="232" t="s">
        <v>423</v>
      </c>
      <c r="J24" s="232" t="s">
        <v>290</v>
      </c>
      <c r="K24" s="232" t="s">
        <v>224</v>
      </c>
      <c r="L24" s="232"/>
      <c r="M24" s="257">
        <v>5</v>
      </c>
      <c r="N24" s="248"/>
    </row>
    <row r="25" spans="1:14" ht="16.5" customHeight="1">
      <c r="A25" s="193">
        <v>21</v>
      </c>
      <c r="B25" s="233" t="s">
        <v>316</v>
      </c>
      <c r="C25" s="233" t="s">
        <v>295</v>
      </c>
      <c r="D25" s="233" t="s">
        <v>239</v>
      </c>
      <c r="E25" s="187"/>
      <c r="F25" s="188">
        <v>6</v>
      </c>
      <c r="G25" s="179"/>
      <c r="H25" s="184">
        <v>71</v>
      </c>
      <c r="I25" s="233" t="s">
        <v>321</v>
      </c>
      <c r="J25" s="233" t="s">
        <v>466</v>
      </c>
      <c r="K25" s="233" t="s">
        <v>238</v>
      </c>
      <c r="L25" s="233"/>
      <c r="M25" s="188">
        <v>1</v>
      </c>
      <c r="N25" s="248"/>
    </row>
    <row r="26" spans="1:14" ht="16.5" customHeight="1">
      <c r="A26" s="189">
        <v>22</v>
      </c>
      <c r="B26" s="234" t="s">
        <v>485</v>
      </c>
      <c r="C26" s="234" t="s">
        <v>331</v>
      </c>
      <c r="D26" s="234" t="s">
        <v>332</v>
      </c>
      <c r="E26" s="189"/>
      <c r="F26" s="190">
        <v>6</v>
      </c>
      <c r="G26" s="179"/>
      <c r="H26" s="184">
        <v>72</v>
      </c>
      <c r="I26" s="234" t="s">
        <v>304</v>
      </c>
      <c r="J26" s="234" t="s">
        <v>305</v>
      </c>
      <c r="K26" s="234" t="s">
        <v>224</v>
      </c>
      <c r="L26" s="234"/>
      <c r="M26" s="190">
        <v>3</v>
      </c>
      <c r="N26" s="248"/>
    </row>
    <row r="27" spans="1:14" ht="16.5" customHeight="1">
      <c r="A27" s="183">
        <v>23</v>
      </c>
      <c r="B27" s="233" t="s">
        <v>333</v>
      </c>
      <c r="C27" s="233" t="s">
        <v>309</v>
      </c>
      <c r="D27" s="233" t="s">
        <v>240</v>
      </c>
      <c r="E27" s="187"/>
      <c r="F27" s="194">
        <v>6</v>
      </c>
      <c r="G27" s="179"/>
      <c r="H27" s="184">
        <v>73</v>
      </c>
      <c r="I27" s="234" t="s">
        <v>469</v>
      </c>
      <c r="J27" s="235" t="s">
        <v>470</v>
      </c>
      <c r="K27" s="234" t="s">
        <v>220</v>
      </c>
      <c r="L27" s="234"/>
      <c r="M27" s="192">
        <v>3</v>
      </c>
      <c r="N27" s="248"/>
    </row>
    <row r="28" spans="1:14" ht="16.5" customHeight="1">
      <c r="A28" s="184">
        <v>24</v>
      </c>
      <c r="B28" s="234" t="s">
        <v>330</v>
      </c>
      <c r="C28" s="234" t="s">
        <v>307</v>
      </c>
      <c r="D28" s="234" t="s">
        <v>238</v>
      </c>
      <c r="E28" s="189"/>
      <c r="F28" s="190">
        <v>4</v>
      </c>
      <c r="G28" s="179"/>
      <c r="H28" s="184">
        <v>74</v>
      </c>
      <c r="I28" s="262" t="s">
        <v>308</v>
      </c>
      <c r="J28" s="262" t="s">
        <v>309</v>
      </c>
      <c r="K28" s="234" t="s">
        <v>240</v>
      </c>
      <c r="L28" s="234"/>
      <c r="M28" s="192">
        <v>2</v>
      </c>
      <c r="N28" s="248"/>
    </row>
    <row r="29" spans="1:14" ht="16.5" customHeight="1">
      <c r="A29" s="183">
        <v>25</v>
      </c>
      <c r="B29" s="233" t="s">
        <v>319</v>
      </c>
      <c r="C29" s="233" t="s">
        <v>320</v>
      </c>
      <c r="D29" s="233" t="s">
        <v>240</v>
      </c>
      <c r="E29" s="187"/>
      <c r="F29" s="194">
        <v>6</v>
      </c>
      <c r="G29" s="179"/>
      <c r="H29" s="184">
        <v>75</v>
      </c>
      <c r="I29" s="189" t="s">
        <v>299</v>
      </c>
      <c r="J29" s="189" t="s">
        <v>461</v>
      </c>
      <c r="K29" s="189" t="s">
        <v>240</v>
      </c>
      <c r="L29" s="189"/>
      <c r="M29" s="192">
        <v>5</v>
      </c>
      <c r="N29" s="248"/>
    </row>
    <row r="30" spans="1:14" ht="16.5" customHeight="1">
      <c r="A30" s="184">
        <v>26</v>
      </c>
      <c r="B30" s="233" t="s">
        <v>327</v>
      </c>
      <c r="C30" s="233" t="s">
        <v>320</v>
      </c>
      <c r="D30" s="233" t="s">
        <v>240</v>
      </c>
      <c r="E30" s="187"/>
      <c r="F30" s="194">
        <v>5</v>
      </c>
      <c r="G30" s="179"/>
      <c r="H30" s="184">
        <v>76</v>
      </c>
      <c r="I30" s="189" t="s">
        <v>301</v>
      </c>
      <c r="J30" s="263" t="s">
        <v>302</v>
      </c>
      <c r="K30" s="189" t="s">
        <v>239</v>
      </c>
      <c r="L30" s="189"/>
      <c r="M30" s="190">
        <v>2</v>
      </c>
      <c r="N30" s="248"/>
    </row>
    <row r="31" spans="1:14" ht="16.5" customHeight="1">
      <c r="A31" s="183">
        <v>27</v>
      </c>
      <c r="B31" s="234" t="s">
        <v>325</v>
      </c>
      <c r="C31" s="234" t="s">
        <v>309</v>
      </c>
      <c r="D31" s="234" t="s">
        <v>240</v>
      </c>
      <c r="E31" s="189"/>
      <c r="F31" s="190">
        <v>6</v>
      </c>
      <c r="G31" s="179"/>
      <c r="H31" s="184">
        <v>77</v>
      </c>
      <c r="I31" s="262" t="s">
        <v>475</v>
      </c>
      <c r="J31" s="262" t="s">
        <v>293</v>
      </c>
      <c r="K31" s="234" t="s">
        <v>220</v>
      </c>
      <c r="L31" s="234"/>
      <c r="M31" s="190">
        <v>4</v>
      </c>
      <c r="N31" s="248"/>
    </row>
    <row r="32" spans="1:14" ht="16.5" customHeight="1">
      <c r="A32" s="184">
        <v>28</v>
      </c>
      <c r="B32" s="234" t="s">
        <v>339</v>
      </c>
      <c r="C32" s="234" t="s">
        <v>340</v>
      </c>
      <c r="D32" s="234" t="s">
        <v>220</v>
      </c>
      <c r="E32" s="189"/>
      <c r="F32" s="192">
        <v>6</v>
      </c>
      <c r="G32" s="179"/>
      <c r="H32" s="184">
        <v>78</v>
      </c>
      <c r="I32" s="189" t="s">
        <v>477</v>
      </c>
      <c r="J32" s="189" t="s">
        <v>466</v>
      </c>
      <c r="K32" s="189" t="s">
        <v>238</v>
      </c>
      <c r="L32" s="189"/>
      <c r="M32" s="190">
        <v>2</v>
      </c>
      <c r="N32" s="248"/>
    </row>
    <row r="33" spans="1:14" ht="16.5" customHeight="1">
      <c r="A33" s="184">
        <v>29</v>
      </c>
      <c r="B33" s="234" t="s">
        <v>492</v>
      </c>
      <c r="C33" s="234" t="s">
        <v>331</v>
      </c>
      <c r="D33" s="234" t="s">
        <v>332</v>
      </c>
      <c r="E33" s="189"/>
      <c r="F33" s="190">
        <v>6</v>
      </c>
      <c r="G33" s="179"/>
      <c r="H33" s="184">
        <v>79</v>
      </c>
      <c r="I33" s="234" t="s">
        <v>479</v>
      </c>
      <c r="J33" s="234" t="s">
        <v>312</v>
      </c>
      <c r="K33" s="234" t="s">
        <v>240</v>
      </c>
      <c r="L33" s="234"/>
      <c r="M33" s="192">
        <v>4</v>
      </c>
      <c r="N33" s="248"/>
    </row>
    <row r="34" spans="1:14" ht="16.5" customHeight="1">
      <c r="A34" s="184">
        <v>30</v>
      </c>
      <c r="B34" s="234" t="s">
        <v>337</v>
      </c>
      <c r="C34" s="235" t="s">
        <v>302</v>
      </c>
      <c r="D34" s="234" t="s">
        <v>239</v>
      </c>
      <c r="E34" s="189"/>
      <c r="F34" s="190">
        <v>3</v>
      </c>
      <c r="G34" s="179"/>
      <c r="H34" s="184">
        <v>80</v>
      </c>
      <c r="I34" s="234" t="s">
        <v>481</v>
      </c>
      <c r="J34" s="234" t="s">
        <v>466</v>
      </c>
      <c r="K34" s="234" t="s">
        <v>238</v>
      </c>
      <c r="L34" s="234"/>
      <c r="M34" s="190">
        <v>5</v>
      </c>
      <c r="N34" s="248"/>
    </row>
    <row r="35" spans="1:14" ht="16.5" customHeight="1">
      <c r="A35" s="184">
        <v>31</v>
      </c>
      <c r="B35" s="234" t="s">
        <v>343</v>
      </c>
      <c r="C35" s="234" t="s">
        <v>295</v>
      </c>
      <c r="D35" s="234" t="s">
        <v>239</v>
      </c>
      <c r="E35" s="263"/>
      <c r="F35" s="190">
        <v>6</v>
      </c>
      <c r="G35" s="179"/>
      <c r="H35" s="184">
        <v>81</v>
      </c>
      <c r="I35" s="234" t="s">
        <v>483</v>
      </c>
      <c r="J35" s="235" t="s">
        <v>312</v>
      </c>
      <c r="K35" s="234" t="s">
        <v>240</v>
      </c>
      <c r="L35" s="234"/>
      <c r="M35" s="192">
        <v>4</v>
      </c>
      <c r="N35" s="248"/>
    </row>
    <row r="36" spans="1:14" ht="16.5" customHeight="1">
      <c r="A36" s="184">
        <v>32</v>
      </c>
      <c r="B36" s="234" t="s">
        <v>344</v>
      </c>
      <c r="C36" s="234" t="s">
        <v>345</v>
      </c>
      <c r="D36" s="234" t="s">
        <v>240</v>
      </c>
      <c r="E36" s="189"/>
      <c r="F36" s="190">
        <v>6</v>
      </c>
      <c r="G36" s="179"/>
      <c r="H36" s="184">
        <v>82</v>
      </c>
      <c r="I36" s="234" t="s">
        <v>314</v>
      </c>
      <c r="J36" s="235" t="s">
        <v>315</v>
      </c>
      <c r="K36" s="234" t="s">
        <v>240</v>
      </c>
      <c r="L36" s="234"/>
      <c r="M36" s="192">
        <v>1</v>
      </c>
      <c r="N36" s="248"/>
    </row>
    <row r="37" spans="1:14" ht="16.5" customHeight="1">
      <c r="A37" s="184">
        <v>33</v>
      </c>
      <c r="B37" s="234" t="s">
        <v>335</v>
      </c>
      <c r="C37" s="234" t="s">
        <v>293</v>
      </c>
      <c r="D37" s="234" t="s">
        <v>220</v>
      </c>
      <c r="E37" s="189"/>
      <c r="F37" s="190">
        <v>3</v>
      </c>
      <c r="G37" s="179"/>
      <c r="H37" s="184">
        <v>83</v>
      </c>
      <c r="I37" s="234" t="s">
        <v>317</v>
      </c>
      <c r="J37" s="234" t="s">
        <v>466</v>
      </c>
      <c r="K37" s="234" t="s">
        <v>238</v>
      </c>
      <c r="L37" s="234"/>
      <c r="M37" s="192">
        <v>1</v>
      </c>
      <c r="N37" s="248"/>
    </row>
    <row r="38" spans="1:14" ht="16.5" customHeight="1">
      <c r="A38" s="184">
        <v>34</v>
      </c>
      <c r="B38" s="234" t="s">
        <v>336</v>
      </c>
      <c r="C38" s="234" t="s">
        <v>312</v>
      </c>
      <c r="D38" s="234" t="s">
        <v>240</v>
      </c>
      <c r="E38" s="189"/>
      <c r="F38" s="192">
        <v>5</v>
      </c>
      <c r="G38" s="179"/>
      <c r="H38" s="184">
        <v>84</v>
      </c>
      <c r="I38" s="262" t="s">
        <v>324</v>
      </c>
      <c r="J38" s="234" t="s">
        <v>286</v>
      </c>
      <c r="K38" s="234" t="s">
        <v>238</v>
      </c>
      <c r="L38" s="234"/>
      <c r="M38" s="192">
        <v>1</v>
      </c>
      <c r="N38" s="248"/>
    </row>
    <row r="39" spans="1:14" ht="16.5" customHeight="1">
      <c r="A39" s="184">
        <v>35</v>
      </c>
      <c r="B39" s="234" t="s">
        <v>334</v>
      </c>
      <c r="C39" s="234" t="s">
        <v>284</v>
      </c>
      <c r="D39" s="234" t="s">
        <v>238</v>
      </c>
      <c r="E39" s="189"/>
      <c r="F39" s="190">
        <v>2</v>
      </c>
      <c r="G39" s="179"/>
      <c r="H39" s="184">
        <v>85</v>
      </c>
      <c r="I39" s="189" t="s">
        <v>326</v>
      </c>
      <c r="J39" s="189" t="s">
        <v>323</v>
      </c>
      <c r="K39" s="189" t="s">
        <v>238</v>
      </c>
      <c r="L39" s="189"/>
      <c r="M39" s="190">
        <v>2</v>
      </c>
      <c r="N39" s="248"/>
    </row>
    <row r="40" spans="1:14" ht="16.5" customHeight="1">
      <c r="A40" s="184">
        <v>36</v>
      </c>
      <c r="B40" s="234" t="s">
        <v>353</v>
      </c>
      <c r="C40" s="234" t="s">
        <v>295</v>
      </c>
      <c r="D40" s="234" t="s">
        <v>239</v>
      </c>
      <c r="E40" s="189"/>
      <c r="F40" s="190">
        <v>6</v>
      </c>
      <c r="G40" s="179"/>
      <c r="H40" s="184">
        <v>86</v>
      </c>
      <c r="I40" s="189" t="s">
        <v>484</v>
      </c>
      <c r="J40" s="189" t="s">
        <v>295</v>
      </c>
      <c r="K40" s="189" t="s">
        <v>239</v>
      </c>
      <c r="L40" s="189"/>
      <c r="M40" s="190">
        <v>6</v>
      </c>
      <c r="N40" s="248"/>
    </row>
    <row r="41" spans="1:14" ht="16.5" customHeight="1">
      <c r="A41" s="184">
        <v>37</v>
      </c>
      <c r="B41" s="234" t="s">
        <v>341</v>
      </c>
      <c r="C41" s="235" t="s">
        <v>305</v>
      </c>
      <c r="D41" s="234" t="s">
        <v>224</v>
      </c>
      <c r="E41" s="189"/>
      <c r="F41" s="190">
        <v>5</v>
      </c>
      <c r="G41" s="179"/>
      <c r="H41" s="184">
        <v>87</v>
      </c>
      <c r="I41" s="189" t="s">
        <v>486</v>
      </c>
      <c r="J41" s="189" t="s">
        <v>158</v>
      </c>
      <c r="K41" s="189" t="s">
        <v>239</v>
      </c>
      <c r="L41" s="189"/>
      <c r="M41" s="190">
        <v>6</v>
      </c>
      <c r="N41" s="248"/>
    </row>
    <row r="42" spans="1:14" ht="16.5" customHeight="1">
      <c r="A42" s="184">
        <v>38</v>
      </c>
      <c r="B42" s="234" t="s">
        <v>338</v>
      </c>
      <c r="C42" s="234" t="s">
        <v>290</v>
      </c>
      <c r="D42" s="234" t="s">
        <v>224</v>
      </c>
      <c r="E42" s="189"/>
      <c r="F42" s="190">
        <v>5</v>
      </c>
      <c r="G42" s="179"/>
      <c r="H42" s="184">
        <v>88</v>
      </c>
      <c r="I42" s="262" t="s">
        <v>487</v>
      </c>
      <c r="J42" s="262" t="s">
        <v>284</v>
      </c>
      <c r="K42" s="234" t="s">
        <v>238</v>
      </c>
      <c r="L42" s="234"/>
      <c r="M42" s="190">
        <v>1</v>
      </c>
      <c r="N42" s="248"/>
    </row>
    <row r="43" spans="1:14" ht="16.5" customHeight="1">
      <c r="A43" s="184">
        <v>39</v>
      </c>
      <c r="B43" s="234" t="s">
        <v>349</v>
      </c>
      <c r="C43" s="234" t="s">
        <v>295</v>
      </c>
      <c r="D43" s="234" t="s">
        <v>239</v>
      </c>
      <c r="E43" s="189"/>
      <c r="F43" s="190">
        <v>5</v>
      </c>
      <c r="G43" s="179"/>
      <c r="H43" s="184">
        <v>89</v>
      </c>
      <c r="I43" s="234" t="s">
        <v>488</v>
      </c>
      <c r="J43" s="235" t="s">
        <v>315</v>
      </c>
      <c r="K43" s="234" t="s">
        <v>240</v>
      </c>
      <c r="L43" s="234"/>
      <c r="M43" s="192">
        <v>6</v>
      </c>
      <c r="N43" s="248"/>
    </row>
    <row r="44" spans="1:14" ht="16.5" customHeight="1">
      <c r="A44" s="184">
        <v>40</v>
      </c>
      <c r="B44" s="234" t="s">
        <v>249</v>
      </c>
      <c r="C44" s="234" t="s">
        <v>293</v>
      </c>
      <c r="D44" s="234" t="s">
        <v>220</v>
      </c>
      <c r="E44" s="189"/>
      <c r="F44" s="192">
        <v>3</v>
      </c>
      <c r="G44" s="179"/>
      <c r="H44" s="184">
        <v>90</v>
      </c>
      <c r="I44" s="234" t="s">
        <v>489</v>
      </c>
      <c r="J44" s="234" t="s">
        <v>315</v>
      </c>
      <c r="K44" s="234" t="s">
        <v>240</v>
      </c>
      <c r="L44" s="234"/>
      <c r="M44" s="192">
        <v>1</v>
      </c>
      <c r="N44" s="248"/>
    </row>
    <row r="45" spans="1:14" ht="16.5" customHeight="1">
      <c r="A45" s="184">
        <v>41</v>
      </c>
      <c r="B45" s="234" t="s">
        <v>342</v>
      </c>
      <c r="C45" s="234" t="s">
        <v>302</v>
      </c>
      <c r="D45" s="234" t="s">
        <v>239</v>
      </c>
      <c r="E45" s="189"/>
      <c r="F45" s="192">
        <v>6</v>
      </c>
      <c r="G45" s="179"/>
      <c r="H45" s="184">
        <v>91</v>
      </c>
      <c r="I45" s="189" t="s">
        <v>490</v>
      </c>
      <c r="J45" s="189" t="s">
        <v>312</v>
      </c>
      <c r="K45" s="189" t="s">
        <v>240</v>
      </c>
      <c r="L45" s="189"/>
      <c r="M45" s="190">
        <v>4</v>
      </c>
      <c r="N45" s="248"/>
    </row>
    <row r="46" spans="1:14" ht="16.5" customHeight="1">
      <c r="A46" s="184">
        <v>42</v>
      </c>
      <c r="B46" s="234" t="s">
        <v>346</v>
      </c>
      <c r="C46" s="234" t="s">
        <v>309</v>
      </c>
      <c r="D46" s="234" t="s">
        <v>240</v>
      </c>
      <c r="E46" s="189"/>
      <c r="F46" s="190">
        <v>2</v>
      </c>
      <c r="G46" s="179"/>
      <c r="H46" s="184">
        <v>92</v>
      </c>
      <c r="I46" s="189" t="s">
        <v>491</v>
      </c>
      <c r="J46" s="189" t="s">
        <v>158</v>
      </c>
      <c r="K46" s="189" t="s">
        <v>239</v>
      </c>
      <c r="L46" s="189"/>
      <c r="M46" s="190">
        <v>4</v>
      </c>
      <c r="N46" s="248"/>
    </row>
    <row r="47" spans="1:14" ht="16.5" customHeight="1">
      <c r="A47" s="184">
        <v>43</v>
      </c>
      <c r="B47" s="234" t="s">
        <v>493</v>
      </c>
      <c r="C47" s="234" t="s">
        <v>331</v>
      </c>
      <c r="D47" s="234" t="s">
        <v>332</v>
      </c>
      <c r="E47" s="189"/>
      <c r="F47" s="190">
        <v>6</v>
      </c>
      <c r="G47" s="179"/>
      <c r="H47" s="184">
        <v>93</v>
      </c>
      <c r="I47" s="189"/>
      <c r="J47" s="189"/>
      <c r="K47" s="189"/>
      <c r="L47" s="189"/>
      <c r="M47" s="192"/>
      <c r="N47" s="248"/>
    </row>
    <row r="48" spans="1:14" ht="16.5" customHeight="1">
      <c r="A48" s="184">
        <v>44</v>
      </c>
      <c r="B48" s="234" t="s">
        <v>355</v>
      </c>
      <c r="C48" s="234" t="s">
        <v>295</v>
      </c>
      <c r="D48" s="234" t="s">
        <v>239</v>
      </c>
      <c r="E48" s="189"/>
      <c r="F48" s="192">
        <v>6</v>
      </c>
      <c r="G48" s="179"/>
      <c r="H48" s="184">
        <v>94</v>
      </c>
      <c r="I48" s="189"/>
      <c r="J48" s="191"/>
      <c r="K48" s="189"/>
      <c r="L48" s="189"/>
      <c r="M48" s="192"/>
      <c r="N48" s="248"/>
    </row>
    <row r="49" spans="1:14" ht="16.5" customHeight="1">
      <c r="A49" s="184">
        <v>45</v>
      </c>
      <c r="B49" s="234" t="s">
        <v>347</v>
      </c>
      <c r="C49" s="234" t="s">
        <v>459</v>
      </c>
      <c r="D49" s="234" t="s">
        <v>224</v>
      </c>
      <c r="E49" s="189"/>
      <c r="F49" s="190">
        <v>6</v>
      </c>
      <c r="G49" s="195"/>
      <c r="H49" s="184">
        <v>95</v>
      </c>
      <c r="I49" s="189"/>
      <c r="J49" s="191"/>
      <c r="K49" s="189"/>
      <c r="L49" s="189"/>
      <c r="M49" s="190"/>
      <c r="N49" s="248"/>
    </row>
    <row r="50" spans="1:14" ht="16.5" customHeight="1">
      <c r="A50" s="184">
        <v>46</v>
      </c>
      <c r="B50" s="234" t="s">
        <v>350</v>
      </c>
      <c r="C50" s="234" t="s">
        <v>315</v>
      </c>
      <c r="D50" s="234" t="s">
        <v>240</v>
      </c>
      <c r="E50" s="189"/>
      <c r="F50" s="192">
        <v>6</v>
      </c>
      <c r="G50" s="179"/>
      <c r="H50" s="184">
        <v>96</v>
      </c>
      <c r="I50" s="189"/>
      <c r="J50" s="189"/>
      <c r="K50" s="189"/>
      <c r="L50" s="189"/>
      <c r="M50" s="192"/>
      <c r="N50" s="248"/>
    </row>
    <row r="51" spans="1:14" ht="16.5" customHeight="1">
      <c r="A51" s="184">
        <v>47</v>
      </c>
      <c r="B51" s="234" t="s">
        <v>494</v>
      </c>
      <c r="C51" s="234" t="s">
        <v>470</v>
      </c>
      <c r="D51" s="234" t="s">
        <v>220</v>
      </c>
      <c r="E51" s="189"/>
      <c r="F51" s="192">
        <v>5</v>
      </c>
      <c r="G51" s="179"/>
      <c r="H51" s="184">
        <v>97</v>
      </c>
      <c r="I51" s="189"/>
      <c r="J51" s="263"/>
      <c r="K51" s="189"/>
      <c r="L51" s="189"/>
      <c r="M51" s="190"/>
      <c r="N51" s="248"/>
    </row>
    <row r="52" spans="1:14" ht="16.5" customHeight="1">
      <c r="A52" s="184">
        <v>48</v>
      </c>
      <c r="B52" s="262" t="s">
        <v>495</v>
      </c>
      <c r="C52" s="262" t="s">
        <v>345</v>
      </c>
      <c r="D52" s="234" t="s">
        <v>240</v>
      </c>
      <c r="E52" s="189"/>
      <c r="F52" s="190">
        <v>6</v>
      </c>
      <c r="G52" s="179"/>
      <c r="H52" s="184">
        <v>98</v>
      </c>
      <c r="I52" s="189"/>
      <c r="J52" s="189"/>
      <c r="K52" s="189"/>
      <c r="L52" s="189"/>
      <c r="M52" s="192"/>
      <c r="N52" s="248"/>
    </row>
    <row r="53" spans="1:14" ht="16.5" customHeight="1">
      <c r="A53" s="184">
        <v>49</v>
      </c>
      <c r="B53" s="234" t="s">
        <v>351</v>
      </c>
      <c r="C53" s="234" t="s">
        <v>302</v>
      </c>
      <c r="D53" s="234" t="s">
        <v>239</v>
      </c>
      <c r="E53" s="189"/>
      <c r="F53" s="190">
        <v>3</v>
      </c>
      <c r="G53" s="179"/>
      <c r="H53" s="184">
        <v>99</v>
      </c>
      <c r="I53" s="189"/>
      <c r="J53" s="189"/>
      <c r="K53" s="189"/>
      <c r="L53" s="189"/>
      <c r="M53" s="190"/>
      <c r="N53" s="248"/>
    </row>
    <row r="54" spans="1:14" ht="16.5" customHeight="1">
      <c r="A54" s="184">
        <v>50</v>
      </c>
      <c r="B54" s="262" t="s">
        <v>348</v>
      </c>
      <c r="C54" s="262" t="s">
        <v>284</v>
      </c>
      <c r="D54" s="234" t="s">
        <v>238</v>
      </c>
      <c r="E54" s="189"/>
      <c r="F54" s="190">
        <v>2</v>
      </c>
      <c r="G54" s="196"/>
      <c r="H54" s="184">
        <v>100</v>
      </c>
      <c r="I54" s="189"/>
      <c r="J54" s="189"/>
      <c r="K54" s="189"/>
      <c r="L54" s="189"/>
      <c r="M54" s="190"/>
      <c r="N54" s="248"/>
    </row>
    <row r="55" spans="8:13" ht="16.5" customHeight="1">
      <c r="H55" s="184">
        <v>101</v>
      </c>
      <c r="I55" s="189"/>
      <c r="J55" s="189"/>
      <c r="K55" s="189"/>
      <c r="L55" s="189"/>
      <c r="M55" s="190"/>
    </row>
    <row r="56" spans="8:13" ht="16.5" customHeight="1">
      <c r="H56" s="184">
        <v>102</v>
      </c>
      <c r="I56" s="189"/>
      <c r="J56" s="189"/>
      <c r="K56" s="189"/>
      <c r="L56" s="189"/>
      <c r="M56" s="190"/>
    </row>
    <row r="57" spans="8:13" ht="16.5" customHeight="1">
      <c r="H57" s="184">
        <v>103</v>
      </c>
      <c r="I57" s="189"/>
      <c r="J57" s="189"/>
      <c r="K57" s="189"/>
      <c r="L57" s="189"/>
      <c r="M57" s="190"/>
    </row>
    <row r="58" spans="8:13" ht="16.5" customHeight="1">
      <c r="H58" s="184">
        <v>104</v>
      </c>
      <c r="I58" s="189"/>
      <c r="J58" s="189"/>
      <c r="K58" s="189"/>
      <c r="L58" s="189"/>
      <c r="M58" s="190"/>
    </row>
    <row r="59" spans="8:13" ht="16.5" customHeight="1">
      <c r="H59" s="184">
        <v>105</v>
      </c>
      <c r="I59" s="189"/>
      <c r="J59" s="189"/>
      <c r="K59" s="189"/>
      <c r="L59" s="189"/>
      <c r="M59" s="190"/>
    </row>
    <row r="60" spans="8:13" ht="16.5" customHeight="1">
      <c r="H60" s="184">
        <v>106</v>
      </c>
      <c r="I60" s="189"/>
      <c r="J60" s="189"/>
      <c r="K60" s="189"/>
      <c r="L60" s="189"/>
      <c r="M60" s="190"/>
    </row>
    <row r="61" spans="8:13" ht="16.5" customHeight="1">
      <c r="H61" s="184">
        <v>107</v>
      </c>
      <c r="I61" s="189"/>
      <c r="J61" s="189"/>
      <c r="K61" s="189"/>
      <c r="L61" s="189"/>
      <c r="M61" s="190"/>
    </row>
    <row r="62" spans="8:13" ht="16.5" customHeight="1">
      <c r="H62" s="184">
        <v>108</v>
      </c>
      <c r="I62" s="189"/>
      <c r="J62" s="189"/>
      <c r="K62" s="189"/>
      <c r="L62" s="189"/>
      <c r="M62" s="190"/>
    </row>
    <row r="63" spans="8:13" ht="16.5" customHeight="1">
      <c r="H63" s="184">
        <v>109</v>
      </c>
      <c r="I63" s="189"/>
      <c r="J63" s="189"/>
      <c r="K63" s="189"/>
      <c r="L63" s="189"/>
      <c r="M63" s="190"/>
    </row>
    <row r="64" spans="8:13" ht="16.5" customHeight="1">
      <c r="H64" s="184">
        <v>110</v>
      </c>
      <c r="I64" s="189"/>
      <c r="J64" s="189"/>
      <c r="K64" s="189"/>
      <c r="L64" s="189"/>
      <c r="M64" s="190"/>
    </row>
    <row r="65" spans="8:13" ht="16.5" customHeight="1">
      <c r="H65" s="184">
        <v>111</v>
      </c>
      <c r="I65" s="189"/>
      <c r="J65" s="189"/>
      <c r="K65" s="189"/>
      <c r="L65" s="189"/>
      <c r="M65" s="190"/>
    </row>
    <row r="66" spans="8:13" ht="16.5" customHeight="1">
      <c r="H66" s="184">
        <v>112</v>
      </c>
      <c r="I66" s="189"/>
      <c r="J66" s="189"/>
      <c r="K66" s="189"/>
      <c r="L66" s="189"/>
      <c r="M66" s="190"/>
    </row>
    <row r="67" spans="8:13" ht="16.5" customHeight="1">
      <c r="H67" s="184">
        <v>113</v>
      </c>
      <c r="I67" s="189"/>
      <c r="J67" s="189"/>
      <c r="K67" s="189"/>
      <c r="L67" s="189"/>
      <c r="M67" s="190"/>
    </row>
    <row r="68" spans="8:13" ht="16.5" customHeight="1">
      <c r="H68" s="184">
        <v>114</v>
      </c>
      <c r="I68" s="189"/>
      <c r="J68" s="189"/>
      <c r="K68" s="189"/>
      <c r="L68" s="189"/>
      <c r="M68" s="190"/>
    </row>
    <row r="69" spans="7:13" ht="16.5" customHeight="1">
      <c r="G69" s="273"/>
      <c r="H69" s="184">
        <v>115</v>
      </c>
      <c r="I69" s="189"/>
      <c r="J69" s="189"/>
      <c r="K69" s="189"/>
      <c r="L69" s="189"/>
      <c r="M69" s="190"/>
    </row>
    <row r="70" spans="8:13" ht="15.75">
      <c r="H70" s="184">
        <v>116</v>
      </c>
      <c r="I70" s="189"/>
      <c r="J70" s="189"/>
      <c r="K70" s="189"/>
      <c r="L70" s="189"/>
      <c r="M70" s="190"/>
    </row>
    <row r="71" spans="8:13" ht="15.75">
      <c r="H71" s="184">
        <v>117</v>
      </c>
      <c r="I71" s="189"/>
      <c r="J71" s="189"/>
      <c r="K71" s="189"/>
      <c r="L71" s="189"/>
      <c r="M71" s="190"/>
    </row>
    <row r="72" spans="8:13" ht="15.75">
      <c r="H72" s="184">
        <v>118</v>
      </c>
      <c r="I72" s="185"/>
      <c r="J72" s="185"/>
      <c r="K72" s="185"/>
      <c r="L72" s="185"/>
      <c r="M72" s="197"/>
    </row>
    <row r="73" spans="8:13" ht="15.75">
      <c r="H73" s="184">
        <v>119</v>
      </c>
      <c r="I73" s="185"/>
      <c r="J73" s="185"/>
      <c r="K73" s="185"/>
      <c r="L73" s="185"/>
      <c r="M73" s="197"/>
    </row>
    <row r="74" spans="8:13" ht="15.75">
      <c r="H74" s="184">
        <v>120</v>
      </c>
      <c r="I74" s="185"/>
      <c r="J74" s="185"/>
      <c r="K74" s="185"/>
      <c r="L74" s="185"/>
      <c r="M74" s="197"/>
    </row>
    <row r="75" spans="8:13" ht="15.75">
      <c r="H75" s="184">
        <v>121</v>
      </c>
      <c r="I75" s="185"/>
      <c r="J75" s="185"/>
      <c r="K75" s="185"/>
      <c r="L75" s="185"/>
      <c r="M75" s="197"/>
    </row>
    <row r="76" spans="8:13" ht="15.75">
      <c r="H76" s="184">
        <v>122</v>
      </c>
      <c r="I76" s="185"/>
      <c r="J76" s="185"/>
      <c r="K76" s="185"/>
      <c r="L76" s="185"/>
      <c r="M76" s="197"/>
    </row>
    <row r="77" spans="8:13" ht="15.75">
      <c r="H77" s="184">
        <v>123</v>
      </c>
      <c r="I77" s="185"/>
      <c r="J77" s="185"/>
      <c r="K77" s="185"/>
      <c r="L77" s="185"/>
      <c r="M77" s="197"/>
    </row>
    <row r="78" spans="8:13" ht="15.75">
      <c r="H78" s="184">
        <v>124</v>
      </c>
      <c r="I78" s="185"/>
      <c r="J78" s="185"/>
      <c r="K78" s="185"/>
      <c r="L78" s="185"/>
      <c r="M78" s="197"/>
    </row>
    <row r="79" spans="8:13" ht="15.75">
      <c r="H79" s="184">
        <v>125</v>
      </c>
      <c r="I79" s="185"/>
      <c r="J79" s="185"/>
      <c r="K79" s="185"/>
      <c r="L79" s="185"/>
      <c r="M79" s="197"/>
    </row>
    <row r="80" spans="8:13" ht="15.75">
      <c r="H80" s="184">
        <v>126</v>
      </c>
      <c r="I80" s="185"/>
      <c r="J80" s="185"/>
      <c r="K80" s="185"/>
      <c r="L80" s="185"/>
      <c r="M80" s="197"/>
    </row>
    <row r="81" spans="8:13" ht="15.75">
      <c r="H81" s="184">
        <v>127</v>
      </c>
      <c r="I81" s="185"/>
      <c r="J81" s="185"/>
      <c r="K81" s="185"/>
      <c r="L81" s="185"/>
      <c r="M81" s="197"/>
    </row>
    <row r="82" spans="8:13" ht="15.75">
      <c r="H82" s="184">
        <v>128</v>
      </c>
      <c r="I82" s="185"/>
      <c r="J82" s="185"/>
      <c r="K82" s="185"/>
      <c r="L82" s="185"/>
      <c r="M82" s="197"/>
    </row>
    <row r="83" spans="8:13" ht="15.75">
      <c r="H83" s="184">
        <v>129</v>
      </c>
      <c r="I83" s="185"/>
      <c r="J83" s="185"/>
      <c r="K83" s="185"/>
      <c r="L83" s="185"/>
      <c r="M83" s="197"/>
    </row>
    <row r="84" spans="8:13" ht="15.75">
      <c r="H84" s="198">
        <v>130</v>
      </c>
      <c r="I84" s="198"/>
      <c r="J84" s="198"/>
      <c r="K84" s="198"/>
      <c r="L84" s="198"/>
      <c r="M84" s="200"/>
    </row>
  </sheetData>
  <sheetProtection/>
  <mergeCells count="3">
    <mergeCell ref="A1:M1"/>
    <mergeCell ref="B2:G3"/>
    <mergeCell ref="H2:M2"/>
  </mergeCells>
  <printOptions/>
  <pageMargins left="0.7" right="0.7" top="0.75" bottom="0.75" header="0.3" footer="0.3"/>
  <pageSetup orientation="portrait" paperSize="9" scale="68" r:id="rId1"/>
  <colBreaks count="1" manualBreakCount="1">
    <brk id="13" max="65535" man="1"/>
  </colBreaks>
</worksheet>
</file>

<file path=xl/worksheets/sheet5.xml><?xml version="1.0" encoding="utf-8"?>
<worksheet xmlns="http://schemas.openxmlformats.org/spreadsheetml/2006/main" xmlns:r="http://schemas.openxmlformats.org/officeDocument/2006/relationships">
  <sheetPr>
    <tabColor rgb="FFFF0000"/>
  </sheetPr>
  <dimension ref="A1:T74"/>
  <sheetViews>
    <sheetView view="pageBreakPreview" zoomScale="60" zoomScalePageLayoutView="0" workbookViewId="0" topLeftCell="A28">
      <selection activeCell="P13" sqref="P13"/>
    </sheetView>
  </sheetViews>
  <sheetFormatPr defaultColWidth="9" defaultRowHeight="14.25"/>
  <cols>
    <col min="1" max="1" width="6.09765625" style="274" customWidth="1"/>
    <col min="2" max="2" width="17.796875" style="274" customWidth="1"/>
    <col min="3" max="3" width="17.796875" style="216" customWidth="1"/>
    <col min="4" max="4" width="4.3984375" style="216" customWidth="1"/>
    <col min="5" max="5" width="4.69921875" style="272" customWidth="1"/>
    <col min="6" max="6" width="4.69921875" style="274" customWidth="1"/>
    <col min="7" max="7" width="1.2890625" style="274" customWidth="1"/>
    <col min="8" max="8" width="6.09765625" style="216" customWidth="1"/>
    <col min="9" max="10" width="17.796875" style="205" customWidth="1"/>
    <col min="11" max="11" width="4.3984375" style="272" customWidth="1"/>
    <col min="12" max="12" width="4.69921875" style="205" customWidth="1"/>
    <col min="13" max="13" width="4.69921875" style="272" customWidth="1"/>
    <col min="14" max="14" width="3" style="246" customWidth="1"/>
    <col min="15" max="16384" width="9" style="246" customWidth="1"/>
  </cols>
  <sheetData>
    <row r="1" spans="1:13" ht="27.75">
      <c r="A1" s="367" t="s">
        <v>497</v>
      </c>
      <c r="B1" s="367"/>
      <c r="C1" s="367"/>
      <c r="D1" s="367"/>
      <c r="E1" s="367"/>
      <c r="F1" s="367"/>
      <c r="G1" s="367"/>
      <c r="H1" s="367"/>
      <c r="I1" s="367"/>
      <c r="J1" s="367"/>
      <c r="K1" s="367"/>
      <c r="L1" s="367"/>
      <c r="M1" s="367"/>
    </row>
    <row r="2" spans="1:14" ht="18.75">
      <c r="A2" s="203"/>
      <c r="B2" s="364" t="s">
        <v>456</v>
      </c>
      <c r="C2" s="365"/>
      <c r="D2" s="365"/>
      <c r="E2" s="365"/>
      <c r="F2" s="365"/>
      <c r="G2" s="365"/>
      <c r="H2" s="366" t="s">
        <v>498</v>
      </c>
      <c r="I2" s="366"/>
      <c r="J2" s="366"/>
      <c r="K2" s="366"/>
      <c r="L2" s="366"/>
      <c r="M2" s="366"/>
      <c r="N2" s="237"/>
    </row>
    <row r="3" spans="1:13" ht="9.75" customHeight="1">
      <c r="A3" s="204"/>
      <c r="B3" s="365"/>
      <c r="C3" s="365"/>
      <c r="D3" s="365"/>
      <c r="E3" s="365"/>
      <c r="F3" s="365"/>
      <c r="G3" s="365"/>
      <c r="H3" s="274"/>
      <c r="K3" s="274"/>
      <c r="L3" s="206"/>
      <c r="M3" s="274"/>
    </row>
    <row r="4" spans="1:13" ht="16.5" customHeight="1">
      <c r="A4" s="180" t="s">
        <v>233</v>
      </c>
      <c r="B4" s="180" t="s">
        <v>234</v>
      </c>
      <c r="C4" s="180" t="s">
        <v>235</v>
      </c>
      <c r="D4" s="181"/>
      <c r="E4" s="182" t="s">
        <v>236</v>
      </c>
      <c r="F4" s="180" t="s">
        <v>237</v>
      </c>
      <c r="G4" s="207"/>
      <c r="H4" s="180" t="s">
        <v>233</v>
      </c>
      <c r="I4" s="180" t="s">
        <v>234</v>
      </c>
      <c r="J4" s="180" t="s">
        <v>235</v>
      </c>
      <c r="K4" s="181"/>
      <c r="L4" s="182" t="s">
        <v>236</v>
      </c>
      <c r="M4" s="180" t="s">
        <v>237</v>
      </c>
    </row>
    <row r="5" spans="1:13" ht="17.25" customHeight="1">
      <c r="A5" s="249" t="s">
        <v>458</v>
      </c>
      <c r="B5" s="250" t="s">
        <v>251</v>
      </c>
      <c r="C5" s="250" t="s">
        <v>284</v>
      </c>
      <c r="D5" s="250" t="s">
        <v>238</v>
      </c>
      <c r="E5" s="250"/>
      <c r="F5" s="251">
        <v>6</v>
      </c>
      <c r="G5" s="179"/>
      <c r="H5" s="184">
        <v>41</v>
      </c>
      <c r="I5" s="263" t="s">
        <v>409</v>
      </c>
      <c r="J5" s="263" t="s">
        <v>459</v>
      </c>
      <c r="K5" s="189" t="s">
        <v>224</v>
      </c>
      <c r="L5" s="189"/>
      <c r="M5" s="192">
        <v>6</v>
      </c>
    </row>
    <row r="6" spans="1:13" ht="17.25" customHeight="1">
      <c r="A6" s="249" t="s">
        <v>460</v>
      </c>
      <c r="B6" s="250" t="s">
        <v>364</v>
      </c>
      <c r="C6" s="250" t="s">
        <v>286</v>
      </c>
      <c r="D6" s="250" t="s">
        <v>238</v>
      </c>
      <c r="E6" s="250"/>
      <c r="F6" s="251">
        <v>6</v>
      </c>
      <c r="G6" s="179"/>
      <c r="H6" s="184">
        <v>42</v>
      </c>
      <c r="I6" s="189" t="s">
        <v>408</v>
      </c>
      <c r="J6" s="189" t="s">
        <v>290</v>
      </c>
      <c r="K6" s="189" t="s">
        <v>224</v>
      </c>
      <c r="L6" s="189"/>
      <c r="M6" s="192">
        <v>5</v>
      </c>
    </row>
    <row r="7" spans="1:13" ht="17.25" customHeight="1">
      <c r="A7" s="249" t="s">
        <v>462</v>
      </c>
      <c r="B7" s="250" t="s">
        <v>371</v>
      </c>
      <c r="C7" s="252" t="s">
        <v>286</v>
      </c>
      <c r="D7" s="250" t="s">
        <v>238</v>
      </c>
      <c r="E7" s="250"/>
      <c r="F7" s="253">
        <v>6</v>
      </c>
      <c r="G7" s="179"/>
      <c r="H7" s="184">
        <v>43</v>
      </c>
      <c r="I7" s="189" t="s">
        <v>261</v>
      </c>
      <c r="J7" s="189" t="s">
        <v>290</v>
      </c>
      <c r="K7" s="189" t="s">
        <v>224</v>
      </c>
      <c r="L7" s="189"/>
      <c r="M7" s="190">
        <v>4</v>
      </c>
    </row>
    <row r="8" spans="1:13" ht="17.25" customHeight="1">
      <c r="A8" s="249" t="s">
        <v>463</v>
      </c>
      <c r="B8" s="254" t="s">
        <v>256</v>
      </c>
      <c r="C8" s="255" t="s">
        <v>295</v>
      </c>
      <c r="D8" s="254" t="s">
        <v>239</v>
      </c>
      <c r="E8" s="254"/>
      <c r="F8" s="256">
        <v>6</v>
      </c>
      <c r="G8" s="179"/>
      <c r="H8" s="184">
        <v>44</v>
      </c>
      <c r="I8" s="189" t="s">
        <v>405</v>
      </c>
      <c r="J8" s="189" t="s">
        <v>461</v>
      </c>
      <c r="K8" s="189" t="s">
        <v>240</v>
      </c>
      <c r="L8" s="189"/>
      <c r="M8" s="190">
        <v>6</v>
      </c>
    </row>
    <row r="9" spans="1:20" ht="17.25" customHeight="1">
      <c r="A9" s="249" t="s">
        <v>464</v>
      </c>
      <c r="B9" s="250" t="s">
        <v>254</v>
      </c>
      <c r="C9" s="250" t="s">
        <v>286</v>
      </c>
      <c r="D9" s="250" t="s">
        <v>238</v>
      </c>
      <c r="E9" s="250"/>
      <c r="F9" s="251">
        <v>6</v>
      </c>
      <c r="G9" s="179"/>
      <c r="H9" s="184">
        <v>45</v>
      </c>
      <c r="I9" s="189" t="s">
        <v>365</v>
      </c>
      <c r="J9" s="189" t="s">
        <v>366</v>
      </c>
      <c r="K9" s="189" t="s">
        <v>224</v>
      </c>
      <c r="L9" s="189"/>
      <c r="M9" s="190">
        <v>4</v>
      </c>
      <c r="T9" s="246">
        <v>6</v>
      </c>
    </row>
    <row r="10" spans="1:13" ht="17.25" customHeight="1">
      <c r="A10" s="249" t="s">
        <v>465</v>
      </c>
      <c r="B10" s="250" t="s">
        <v>375</v>
      </c>
      <c r="C10" s="250" t="s">
        <v>302</v>
      </c>
      <c r="D10" s="250" t="s">
        <v>239</v>
      </c>
      <c r="E10" s="250"/>
      <c r="F10" s="253">
        <v>6</v>
      </c>
      <c r="G10" s="179"/>
      <c r="H10" s="184">
        <v>46</v>
      </c>
      <c r="I10" s="189" t="s">
        <v>410</v>
      </c>
      <c r="J10" s="189" t="s">
        <v>345</v>
      </c>
      <c r="K10" s="189" t="s">
        <v>240</v>
      </c>
      <c r="L10" s="189"/>
      <c r="M10" s="192">
        <v>5</v>
      </c>
    </row>
    <row r="11" spans="1:13" ht="17.25" customHeight="1">
      <c r="A11" s="249" t="s">
        <v>467</v>
      </c>
      <c r="B11" s="250" t="s">
        <v>377</v>
      </c>
      <c r="C11" s="250" t="s">
        <v>293</v>
      </c>
      <c r="D11" s="250" t="s">
        <v>220</v>
      </c>
      <c r="E11" s="250"/>
      <c r="F11" s="251">
        <v>6</v>
      </c>
      <c r="G11" s="179"/>
      <c r="H11" s="184">
        <v>47</v>
      </c>
      <c r="I11" s="189" t="s">
        <v>513</v>
      </c>
      <c r="J11" s="189" t="s">
        <v>501</v>
      </c>
      <c r="K11" s="189" t="s">
        <v>224</v>
      </c>
      <c r="L11" s="189"/>
      <c r="M11" s="192">
        <v>6</v>
      </c>
    </row>
    <row r="12" spans="1:13" ht="17.25" customHeight="1">
      <c r="A12" s="249" t="s">
        <v>468</v>
      </c>
      <c r="B12" s="250" t="s">
        <v>378</v>
      </c>
      <c r="C12" s="250" t="s">
        <v>286</v>
      </c>
      <c r="D12" s="250" t="s">
        <v>238</v>
      </c>
      <c r="E12" s="250"/>
      <c r="F12" s="251">
        <v>6</v>
      </c>
      <c r="G12" s="179"/>
      <c r="H12" s="184">
        <v>48</v>
      </c>
      <c r="I12" s="189" t="s">
        <v>418</v>
      </c>
      <c r="J12" s="189" t="s">
        <v>295</v>
      </c>
      <c r="K12" s="189" t="s">
        <v>239</v>
      </c>
      <c r="L12" s="189"/>
      <c r="M12" s="192">
        <v>6</v>
      </c>
    </row>
    <row r="13" spans="1:13" ht="17.25" customHeight="1">
      <c r="A13" s="259" t="s">
        <v>471</v>
      </c>
      <c r="B13" s="260" t="s">
        <v>253</v>
      </c>
      <c r="C13" s="260" t="s">
        <v>293</v>
      </c>
      <c r="D13" s="260" t="s">
        <v>220</v>
      </c>
      <c r="E13" s="260"/>
      <c r="F13" s="261">
        <v>5</v>
      </c>
      <c r="G13" s="179"/>
      <c r="H13" s="184">
        <v>49</v>
      </c>
      <c r="I13" s="263" t="s">
        <v>420</v>
      </c>
      <c r="J13" s="263" t="s">
        <v>345</v>
      </c>
      <c r="K13" s="189" t="s">
        <v>240</v>
      </c>
      <c r="L13" s="189"/>
      <c r="M13" s="190">
        <v>6</v>
      </c>
    </row>
    <row r="14" spans="1:13" ht="17.25" customHeight="1">
      <c r="A14" s="259" t="s">
        <v>472</v>
      </c>
      <c r="B14" s="260" t="s">
        <v>250</v>
      </c>
      <c r="C14" s="260" t="s">
        <v>286</v>
      </c>
      <c r="D14" s="260" t="s">
        <v>238</v>
      </c>
      <c r="E14" s="260"/>
      <c r="F14" s="261" t="s">
        <v>502</v>
      </c>
      <c r="G14" s="179"/>
      <c r="H14" s="184">
        <v>50</v>
      </c>
      <c r="I14" s="189" t="s">
        <v>415</v>
      </c>
      <c r="J14" s="189" t="s">
        <v>295</v>
      </c>
      <c r="K14" s="189" t="s">
        <v>239</v>
      </c>
      <c r="L14" s="189"/>
      <c r="M14" s="190">
        <v>6</v>
      </c>
    </row>
    <row r="15" spans="1:13" ht="17.25" customHeight="1">
      <c r="A15" s="259" t="s">
        <v>473</v>
      </c>
      <c r="B15" s="260" t="s">
        <v>393</v>
      </c>
      <c r="C15" s="260" t="s">
        <v>320</v>
      </c>
      <c r="D15" s="260" t="s">
        <v>240</v>
      </c>
      <c r="E15" s="260"/>
      <c r="F15" s="261">
        <v>5</v>
      </c>
      <c r="G15" s="179"/>
      <c r="H15" s="184">
        <v>51</v>
      </c>
      <c r="I15" s="263" t="s">
        <v>413</v>
      </c>
      <c r="J15" s="263" t="s">
        <v>286</v>
      </c>
      <c r="K15" s="189" t="s">
        <v>238</v>
      </c>
      <c r="L15" s="189"/>
      <c r="M15" s="190">
        <v>4</v>
      </c>
    </row>
    <row r="16" spans="1:13" ht="17.25" customHeight="1">
      <c r="A16" s="259" t="s">
        <v>474</v>
      </c>
      <c r="B16" s="260" t="s">
        <v>252</v>
      </c>
      <c r="C16" s="260" t="s">
        <v>318</v>
      </c>
      <c r="D16" s="260" t="s">
        <v>238</v>
      </c>
      <c r="E16" s="260"/>
      <c r="F16" s="261">
        <v>5</v>
      </c>
      <c r="G16" s="179"/>
      <c r="H16" s="184">
        <v>52</v>
      </c>
      <c r="I16" s="189" t="s">
        <v>412</v>
      </c>
      <c r="J16" s="189" t="s">
        <v>295</v>
      </c>
      <c r="K16" s="189" t="s">
        <v>239</v>
      </c>
      <c r="L16" s="189"/>
      <c r="M16" s="190">
        <v>6</v>
      </c>
    </row>
    <row r="17" spans="1:13" ht="17.25" customHeight="1">
      <c r="A17" s="259" t="s">
        <v>476</v>
      </c>
      <c r="B17" s="260" t="s">
        <v>259</v>
      </c>
      <c r="C17" s="260" t="s">
        <v>295</v>
      </c>
      <c r="D17" s="260" t="s">
        <v>239</v>
      </c>
      <c r="E17" s="260"/>
      <c r="F17" s="264">
        <v>5</v>
      </c>
      <c r="G17" s="179"/>
      <c r="H17" s="184">
        <v>53</v>
      </c>
      <c r="I17" s="263" t="s">
        <v>370</v>
      </c>
      <c r="J17" s="263" t="s">
        <v>295</v>
      </c>
      <c r="K17" s="189" t="s">
        <v>239</v>
      </c>
      <c r="L17" s="189"/>
      <c r="M17" s="190">
        <v>4</v>
      </c>
    </row>
    <row r="18" spans="1:13" ht="17.25" customHeight="1">
      <c r="A18" s="259" t="s">
        <v>478</v>
      </c>
      <c r="B18" s="260" t="s">
        <v>392</v>
      </c>
      <c r="C18" s="260" t="s">
        <v>295</v>
      </c>
      <c r="D18" s="260" t="s">
        <v>239</v>
      </c>
      <c r="E18" s="260"/>
      <c r="F18" s="264">
        <v>3</v>
      </c>
      <c r="G18" s="179"/>
      <c r="H18" s="184">
        <v>54</v>
      </c>
      <c r="I18" s="189" t="s">
        <v>416</v>
      </c>
      <c r="J18" s="189" t="s">
        <v>323</v>
      </c>
      <c r="K18" s="189" t="s">
        <v>238</v>
      </c>
      <c r="L18" s="189"/>
      <c r="M18" s="190">
        <v>5</v>
      </c>
    </row>
    <row r="19" spans="1:13" ht="17.25" customHeight="1">
      <c r="A19" s="259" t="s">
        <v>480</v>
      </c>
      <c r="B19" s="260" t="s">
        <v>260</v>
      </c>
      <c r="C19" s="260" t="s">
        <v>284</v>
      </c>
      <c r="D19" s="260" t="s">
        <v>238</v>
      </c>
      <c r="E19" s="260"/>
      <c r="F19" s="261">
        <v>5</v>
      </c>
      <c r="G19" s="179"/>
      <c r="H19" s="212">
        <v>55</v>
      </c>
      <c r="I19" s="284" t="s">
        <v>255</v>
      </c>
      <c r="J19" s="284" t="s">
        <v>295</v>
      </c>
      <c r="K19" s="198" t="s">
        <v>239</v>
      </c>
      <c r="L19" s="198"/>
      <c r="M19" s="200">
        <v>3</v>
      </c>
    </row>
    <row r="20" spans="1:13" ht="17.25" customHeight="1">
      <c r="A20" s="259" t="s">
        <v>482</v>
      </c>
      <c r="B20" s="260" t="s">
        <v>257</v>
      </c>
      <c r="C20" s="260" t="s">
        <v>293</v>
      </c>
      <c r="D20" s="260" t="s">
        <v>220</v>
      </c>
      <c r="E20" s="260"/>
      <c r="F20" s="261">
        <v>4</v>
      </c>
      <c r="G20" s="179"/>
      <c r="H20" s="184">
        <v>56</v>
      </c>
      <c r="I20" s="189" t="s">
        <v>368</v>
      </c>
      <c r="J20" s="189" t="s">
        <v>369</v>
      </c>
      <c r="K20" s="189" t="s">
        <v>239</v>
      </c>
      <c r="L20" s="189"/>
      <c r="M20" s="190">
        <v>5</v>
      </c>
    </row>
    <row r="21" spans="1:13" ht="17.25" customHeight="1">
      <c r="A21" s="275">
        <v>17</v>
      </c>
      <c r="B21" s="276" t="s">
        <v>381</v>
      </c>
      <c r="C21" s="276" t="s">
        <v>293</v>
      </c>
      <c r="D21" s="276" t="s">
        <v>220</v>
      </c>
      <c r="E21" s="276"/>
      <c r="F21" s="277">
        <v>6</v>
      </c>
      <c r="G21" s="179"/>
      <c r="H21" s="184">
        <v>57</v>
      </c>
      <c r="I21" s="189" t="s">
        <v>417</v>
      </c>
      <c r="J21" s="189" t="s">
        <v>305</v>
      </c>
      <c r="K21" s="189" t="s">
        <v>224</v>
      </c>
      <c r="L21" s="263"/>
      <c r="M21" s="192">
        <v>6</v>
      </c>
    </row>
    <row r="22" spans="1:13" ht="17.25" customHeight="1">
      <c r="A22" s="275">
        <v>18</v>
      </c>
      <c r="B22" s="276" t="s">
        <v>384</v>
      </c>
      <c r="C22" s="276" t="s">
        <v>158</v>
      </c>
      <c r="D22" s="276" t="s">
        <v>239</v>
      </c>
      <c r="E22" s="276"/>
      <c r="F22" s="278">
        <v>6</v>
      </c>
      <c r="G22" s="179"/>
      <c r="H22" s="184">
        <v>58</v>
      </c>
      <c r="I22" s="189" t="s">
        <v>419</v>
      </c>
      <c r="J22" s="189" t="s">
        <v>293</v>
      </c>
      <c r="K22" s="189" t="s">
        <v>220</v>
      </c>
      <c r="L22" s="189"/>
      <c r="M22" s="190">
        <v>2</v>
      </c>
    </row>
    <row r="23" spans="1:13" ht="17.25" customHeight="1">
      <c r="A23" s="279">
        <v>19</v>
      </c>
      <c r="B23" s="276" t="s">
        <v>386</v>
      </c>
      <c r="C23" s="276" t="s">
        <v>295</v>
      </c>
      <c r="D23" s="276" t="s">
        <v>239</v>
      </c>
      <c r="E23" s="276"/>
      <c r="F23" s="278">
        <v>6</v>
      </c>
      <c r="G23" s="179"/>
      <c r="H23" s="184">
        <v>59</v>
      </c>
      <c r="I23" s="189" t="s">
        <v>421</v>
      </c>
      <c r="J23" s="189" t="s">
        <v>466</v>
      </c>
      <c r="K23" s="189" t="s">
        <v>238</v>
      </c>
      <c r="L23" s="189"/>
      <c r="M23" s="190">
        <v>1</v>
      </c>
    </row>
    <row r="24" spans="1:13" ht="17.25" customHeight="1">
      <c r="A24" s="279">
        <v>20</v>
      </c>
      <c r="B24" s="280" t="s">
        <v>382</v>
      </c>
      <c r="C24" s="281" t="s">
        <v>318</v>
      </c>
      <c r="D24" s="281" t="s">
        <v>238</v>
      </c>
      <c r="E24" s="281"/>
      <c r="F24" s="282">
        <v>6</v>
      </c>
      <c r="G24" s="179"/>
      <c r="H24" s="184">
        <v>60</v>
      </c>
      <c r="I24" s="189" t="s">
        <v>499</v>
      </c>
      <c r="J24" s="189" t="s">
        <v>305</v>
      </c>
      <c r="K24" s="189" t="s">
        <v>224</v>
      </c>
      <c r="L24" s="189"/>
      <c r="M24" s="192">
        <v>4</v>
      </c>
    </row>
    <row r="25" spans="1:13" ht="17.25" customHeight="1">
      <c r="A25" s="208">
        <v>21</v>
      </c>
      <c r="B25" s="283" t="s">
        <v>391</v>
      </c>
      <c r="C25" s="187" t="s">
        <v>318</v>
      </c>
      <c r="D25" s="187" t="s">
        <v>238</v>
      </c>
      <c r="E25" s="187"/>
      <c r="F25" s="194">
        <v>6</v>
      </c>
      <c r="G25" s="179"/>
      <c r="H25" s="184">
        <v>61</v>
      </c>
      <c r="I25" s="189" t="s">
        <v>376</v>
      </c>
      <c r="J25" s="189" t="s">
        <v>373</v>
      </c>
      <c r="K25" s="189" t="s">
        <v>224</v>
      </c>
      <c r="L25" s="189"/>
      <c r="M25" s="192">
        <v>6</v>
      </c>
    </row>
    <row r="26" spans="1:13" ht="17.25" customHeight="1">
      <c r="A26" s="184">
        <v>22</v>
      </c>
      <c r="B26" s="189" t="s">
        <v>396</v>
      </c>
      <c r="C26" s="189" t="s">
        <v>290</v>
      </c>
      <c r="D26" s="189" t="s">
        <v>224</v>
      </c>
      <c r="E26" s="189"/>
      <c r="F26" s="192">
        <v>6</v>
      </c>
      <c r="G26" s="179"/>
      <c r="H26" s="184">
        <v>62</v>
      </c>
      <c r="I26" s="189" t="s">
        <v>500</v>
      </c>
      <c r="J26" s="191" t="s">
        <v>501</v>
      </c>
      <c r="K26" s="189" t="s">
        <v>224</v>
      </c>
      <c r="L26" s="189"/>
      <c r="M26" s="192">
        <v>3</v>
      </c>
    </row>
    <row r="27" spans="1:13" ht="17.25" customHeight="1">
      <c r="A27" s="183">
        <v>23</v>
      </c>
      <c r="B27" s="189" t="s">
        <v>399</v>
      </c>
      <c r="C27" s="189" t="s">
        <v>305</v>
      </c>
      <c r="D27" s="189" t="s">
        <v>224</v>
      </c>
      <c r="E27" s="189"/>
      <c r="F27" s="192">
        <v>5</v>
      </c>
      <c r="G27" s="179"/>
      <c r="H27" s="184">
        <v>63</v>
      </c>
      <c r="I27" s="189" t="s">
        <v>385</v>
      </c>
      <c r="J27" s="189" t="s">
        <v>340</v>
      </c>
      <c r="K27" s="189" t="s">
        <v>220</v>
      </c>
      <c r="L27" s="189"/>
      <c r="M27" s="192">
        <v>3</v>
      </c>
    </row>
    <row r="28" spans="1:13" ht="17.25" customHeight="1">
      <c r="A28" s="184">
        <v>24</v>
      </c>
      <c r="B28" s="189" t="s">
        <v>400</v>
      </c>
      <c r="C28" s="189" t="s">
        <v>369</v>
      </c>
      <c r="D28" s="189" t="s">
        <v>239</v>
      </c>
      <c r="E28" s="189"/>
      <c r="F28" s="190">
        <v>6</v>
      </c>
      <c r="G28" s="179"/>
      <c r="H28" s="184">
        <v>64</v>
      </c>
      <c r="I28" s="189" t="s">
        <v>372</v>
      </c>
      <c r="J28" s="189" t="s">
        <v>373</v>
      </c>
      <c r="K28" s="189" t="s">
        <v>224</v>
      </c>
      <c r="L28" s="189"/>
      <c r="M28" s="192">
        <v>6</v>
      </c>
    </row>
    <row r="29" spans="1:13" ht="17.25" customHeight="1">
      <c r="A29" s="184">
        <v>25</v>
      </c>
      <c r="B29" s="189" t="s">
        <v>395</v>
      </c>
      <c r="C29" s="189" t="s">
        <v>302</v>
      </c>
      <c r="D29" s="189" t="s">
        <v>239</v>
      </c>
      <c r="E29" s="189"/>
      <c r="F29" s="192">
        <v>2</v>
      </c>
      <c r="G29" s="179"/>
      <c r="H29" s="184">
        <v>65</v>
      </c>
      <c r="I29" s="234" t="s">
        <v>367</v>
      </c>
      <c r="J29" s="189" t="s">
        <v>312</v>
      </c>
      <c r="K29" s="189" t="s">
        <v>240</v>
      </c>
      <c r="L29" s="189"/>
      <c r="M29" s="190">
        <v>6</v>
      </c>
    </row>
    <row r="30" spans="1:13" ht="17.25" customHeight="1">
      <c r="A30" s="184">
        <v>26</v>
      </c>
      <c r="B30" s="189" t="s">
        <v>394</v>
      </c>
      <c r="C30" s="189" t="s">
        <v>286</v>
      </c>
      <c r="D30" s="189" t="s">
        <v>238</v>
      </c>
      <c r="E30" s="189"/>
      <c r="F30" s="192">
        <v>3</v>
      </c>
      <c r="G30" s="179"/>
      <c r="H30" s="184">
        <v>66</v>
      </c>
      <c r="I30" s="189" t="s">
        <v>374</v>
      </c>
      <c r="J30" s="189" t="s">
        <v>345</v>
      </c>
      <c r="K30" s="189" t="s">
        <v>240</v>
      </c>
      <c r="L30" s="189"/>
      <c r="M30" s="192">
        <v>6</v>
      </c>
    </row>
    <row r="31" spans="1:13" ht="17.25" customHeight="1">
      <c r="A31" s="184">
        <v>27</v>
      </c>
      <c r="B31" s="187" t="s">
        <v>258</v>
      </c>
      <c r="C31" s="187" t="s">
        <v>312</v>
      </c>
      <c r="D31" s="187" t="s">
        <v>240</v>
      </c>
      <c r="E31" s="187"/>
      <c r="F31" s="194">
        <v>6</v>
      </c>
      <c r="G31" s="179"/>
      <c r="H31" s="184">
        <v>67</v>
      </c>
      <c r="I31" s="189" t="s">
        <v>503</v>
      </c>
      <c r="J31" s="189" t="s">
        <v>158</v>
      </c>
      <c r="K31" s="189" t="s">
        <v>239</v>
      </c>
      <c r="L31" s="189"/>
      <c r="M31" s="190">
        <v>2</v>
      </c>
    </row>
    <row r="32" spans="1:13" ht="17.25" customHeight="1">
      <c r="A32" s="184">
        <v>28</v>
      </c>
      <c r="B32" s="189" t="s">
        <v>507</v>
      </c>
      <c r="C32" s="189" t="s">
        <v>508</v>
      </c>
      <c r="D32" s="189" t="s">
        <v>240</v>
      </c>
      <c r="E32" s="189"/>
      <c r="F32" s="190">
        <v>6</v>
      </c>
      <c r="G32" s="179"/>
      <c r="H32" s="184">
        <v>68</v>
      </c>
      <c r="I32" s="189" t="s">
        <v>379</v>
      </c>
      <c r="J32" s="189" t="s">
        <v>369</v>
      </c>
      <c r="K32" s="189" t="s">
        <v>239</v>
      </c>
      <c r="L32" s="189"/>
      <c r="M32" s="190">
        <v>1</v>
      </c>
    </row>
    <row r="33" spans="1:13" ht="17.25" customHeight="1">
      <c r="A33" s="184">
        <v>29</v>
      </c>
      <c r="B33" s="189" t="s">
        <v>398</v>
      </c>
      <c r="C33" s="189" t="s">
        <v>312</v>
      </c>
      <c r="D33" s="189" t="s">
        <v>240</v>
      </c>
      <c r="E33" s="189"/>
      <c r="F33" s="190">
        <v>6</v>
      </c>
      <c r="G33" s="179"/>
      <c r="H33" s="184">
        <v>69</v>
      </c>
      <c r="I33" s="189" t="s">
        <v>504</v>
      </c>
      <c r="J33" s="191" t="s">
        <v>284</v>
      </c>
      <c r="K33" s="189" t="s">
        <v>238</v>
      </c>
      <c r="L33" s="189"/>
      <c r="M33" s="192">
        <v>4</v>
      </c>
    </row>
    <row r="34" spans="1:13" ht="17.25" customHeight="1">
      <c r="A34" s="184">
        <v>30</v>
      </c>
      <c r="B34" s="189" t="s">
        <v>397</v>
      </c>
      <c r="C34" s="191" t="s">
        <v>293</v>
      </c>
      <c r="D34" s="189" t="s">
        <v>220</v>
      </c>
      <c r="E34" s="189"/>
      <c r="F34" s="190">
        <v>6</v>
      </c>
      <c r="G34" s="179"/>
      <c r="H34" s="184">
        <v>70</v>
      </c>
      <c r="I34" s="263" t="s">
        <v>383</v>
      </c>
      <c r="J34" s="263" t="s">
        <v>459</v>
      </c>
      <c r="K34" s="189" t="s">
        <v>224</v>
      </c>
      <c r="L34" s="189"/>
      <c r="M34" s="190">
        <v>5</v>
      </c>
    </row>
    <row r="35" spans="1:13" ht="17.25" customHeight="1">
      <c r="A35" s="184">
        <v>31</v>
      </c>
      <c r="B35" s="189" t="s">
        <v>403</v>
      </c>
      <c r="C35" s="189" t="s">
        <v>404</v>
      </c>
      <c r="D35" s="189" t="s">
        <v>239</v>
      </c>
      <c r="E35" s="263"/>
      <c r="F35" s="190">
        <v>6</v>
      </c>
      <c r="G35" s="179"/>
      <c r="H35" s="184">
        <v>71</v>
      </c>
      <c r="I35" s="189" t="s">
        <v>387</v>
      </c>
      <c r="J35" s="189" t="s">
        <v>501</v>
      </c>
      <c r="K35" s="189" t="s">
        <v>224</v>
      </c>
      <c r="L35" s="189"/>
      <c r="M35" s="192">
        <v>3</v>
      </c>
    </row>
    <row r="36" spans="1:13" ht="17.25" customHeight="1">
      <c r="A36" s="184">
        <v>32</v>
      </c>
      <c r="B36" s="189" t="s">
        <v>509</v>
      </c>
      <c r="C36" s="189" t="s">
        <v>302</v>
      </c>
      <c r="D36" s="189" t="s">
        <v>239</v>
      </c>
      <c r="E36" s="189"/>
      <c r="F36" s="190">
        <v>5</v>
      </c>
      <c r="G36" s="179"/>
      <c r="H36" s="184">
        <v>72</v>
      </c>
      <c r="I36" s="189" t="s">
        <v>380</v>
      </c>
      <c r="J36" s="189" t="s">
        <v>373</v>
      </c>
      <c r="K36" s="189" t="s">
        <v>224</v>
      </c>
      <c r="L36" s="189"/>
      <c r="M36" s="190">
        <v>3</v>
      </c>
    </row>
    <row r="37" spans="1:13" ht="17.25" customHeight="1">
      <c r="A37" s="184">
        <v>33</v>
      </c>
      <c r="B37" s="189" t="s">
        <v>402</v>
      </c>
      <c r="C37" s="189" t="s">
        <v>284</v>
      </c>
      <c r="D37" s="189" t="s">
        <v>238</v>
      </c>
      <c r="E37" s="189"/>
      <c r="F37" s="190">
        <v>3</v>
      </c>
      <c r="G37" s="179"/>
      <c r="H37" s="184">
        <v>73</v>
      </c>
      <c r="I37" s="263" t="s">
        <v>388</v>
      </c>
      <c r="J37" s="263" t="s">
        <v>369</v>
      </c>
      <c r="K37" s="189" t="s">
        <v>239</v>
      </c>
      <c r="L37" s="189"/>
      <c r="M37" s="192">
        <v>1</v>
      </c>
    </row>
    <row r="38" spans="1:13" ht="17.25" customHeight="1">
      <c r="A38" s="184">
        <v>34</v>
      </c>
      <c r="B38" s="189" t="s">
        <v>510</v>
      </c>
      <c r="C38" s="189" t="s">
        <v>369</v>
      </c>
      <c r="D38" s="189" t="s">
        <v>239</v>
      </c>
      <c r="E38" s="189"/>
      <c r="F38" s="192">
        <v>4</v>
      </c>
      <c r="G38" s="179"/>
      <c r="H38" s="184">
        <v>74</v>
      </c>
      <c r="I38" s="189" t="s">
        <v>389</v>
      </c>
      <c r="J38" s="189" t="s">
        <v>286</v>
      </c>
      <c r="K38" s="189" t="s">
        <v>238</v>
      </c>
      <c r="L38" s="189"/>
      <c r="M38" s="190" t="s">
        <v>390</v>
      </c>
    </row>
    <row r="39" spans="1:13" ht="17.25" customHeight="1">
      <c r="A39" s="184">
        <v>35</v>
      </c>
      <c r="B39" s="189" t="s">
        <v>401</v>
      </c>
      <c r="C39" s="189" t="s">
        <v>286</v>
      </c>
      <c r="D39" s="189" t="s">
        <v>238</v>
      </c>
      <c r="E39" s="189"/>
      <c r="F39" s="190">
        <v>3</v>
      </c>
      <c r="G39" s="179"/>
      <c r="H39" s="184">
        <v>75</v>
      </c>
      <c r="I39" s="189" t="s">
        <v>505</v>
      </c>
      <c r="J39" s="191" t="s">
        <v>506</v>
      </c>
      <c r="K39" s="189" t="s">
        <v>240</v>
      </c>
      <c r="L39" s="189"/>
      <c r="M39" s="192">
        <v>4</v>
      </c>
    </row>
    <row r="40" spans="1:13" ht="17.25" customHeight="1">
      <c r="A40" s="184">
        <v>36</v>
      </c>
      <c r="B40" s="189" t="s">
        <v>511</v>
      </c>
      <c r="C40" s="191" t="s">
        <v>512</v>
      </c>
      <c r="D40" s="189" t="s">
        <v>332</v>
      </c>
      <c r="E40" s="189"/>
      <c r="F40" s="190">
        <v>5</v>
      </c>
      <c r="G40" s="179"/>
      <c r="H40" s="184">
        <v>76</v>
      </c>
      <c r="I40" s="263"/>
      <c r="J40" s="263"/>
      <c r="K40" s="189"/>
      <c r="L40" s="189"/>
      <c r="M40" s="192"/>
    </row>
    <row r="41" spans="1:13" ht="17.25" customHeight="1">
      <c r="A41" s="184">
        <v>37</v>
      </c>
      <c r="B41" s="189" t="s">
        <v>407</v>
      </c>
      <c r="C41" s="189" t="s">
        <v>286</v>
      </c>
      <c r="D41" s="189" t="s">
        <v>238</v>
      </c>
      <c r="E41" s="189"/>
      <c r="F41" s="190">
        <v>3</v>
      </c>
      <c r="G41" s="179"/>
      <c r="H41" s="184">
        <v>77</v>
      </c>
      <c r="I41" s="189"/>
      <c r="J41" s="191"/>
      <c r="K41" s="189"/>
      <c r="L41" s="189"/>
      <c r="M41" s="192"/>
    </row>
    <row r="42" spans="1:13" ht="17.25" customHeight="1">
      <c r="A42" s="184">
        <v>38</v>
      </c>
      <c r="B42" s="189" t="s">
        <v>406</v>
      </c>
      <c r="C42" s="189" t="s">
        <v>286</v>
      </c>
      <c r="D42" s="189" t="s">
        <v>238</v>
      </c>
      <c r="E42" s="189"/>
      <c r="F42" s="190">
        <v>5</v>
      </c>
      <c r="G42" s="179"/>
      <c r="H42" s="184">
        <v>78</v>
      </c>
      <c r="I42" s="263"/>
      <c r="J42" s="263"/>
      <c r="K42" s="189"/>
      <c r="L42" s="189"/>
      <c r="M42" s="190"/>
    </row>
    <row r="43" spans="1:13" ht="17.25" customHeight="1">
      <c r="A43" s="184">
        <v>39</v>
      </c>
      <c r="B43" s="189" t="s">
        <v>414</v>
      </c>
      <c r="C43" s="189" t="s">
        <v>305</v>
      </c>
      <c r="D43" s="189" t="s">
        <v>224</v>
      </c>
      <c r="E43" s="189"/>
      <c r="F43" s="190">
        <v>5</v>
      </c>
      <c r="G43" s="179"/>
      <c r="H43" s="184">
        <v>79</v>
      </c>
      <c r="I43" s="189"/>
      <c r="J43" s="191"/>
      <c r="K43" s="189"/>
      <c r="L43" s="189"/>
      <c r="M43" s="192"/>
    </row>
    <row r="44" spans="1:13" ht="17.25" customHeight="1">
      <c r="A44" s="184">
        <v>40</v>
      </c>
      <c r="B44" s="189" t="s">
        <v>411</v>
      </c>
      <c r="C44" s="189" t="s">
        <v>286</v>
      </c>
      <c r="D44" s="189" t="s">
        <v>238</v>
      </c>
      <c r="E44" s="189"/>
      <c r="F44" s="192">
        <v>5</v>
      </c>
      <c r="G44" s="179"/>
      <c r="H44" s="184">
        <v>80</v>
      </c>
      <c r="I44" s="189"/>
      <c r="J44" s="189"/>
      <c r="K44" s="189"/>
      <c r="L44" s="189"/>
      <c r="M44" s="192"/>
    </row>
    <row r="45" spans="7:13" ht="17.25" customHeight="1">
      <c r="G45" s="179"/>
      <c r="H45" s="184">
        <v>81</v>
      </c>
      <c r="I45" s="263"/>
      <c r="J45" s="189"/>
      <c r="K45" s="189"/>
      <c r="L45" s="189"/>
      <c r="M45" s="192"/>
    </row>
    <row r="46" spans="7:13" ht="17.25" customHeight="1">
      <c r="G46" s="179"/>
      <c r="H46" s="184">
        <v>82</v>
      </c>
      <c r="I46" s="189"/>
      <c r="J46" s="189"/>
      <c r="K46" s="189"/>
      <c r="L46" s="189"/>
      <c r="M46" s="192"/>
    </row>
    <row r="47" spans="7:13" ht="17.25" customHeight="1">
      <c r="G47" s="179"/>
      <c r="H47" s="184">
        <v>83</v>
      </c>
      <c r="I47" s="189"/>
      <c r="J47" s="189"/>
      <c r="K47" s="189"/>
      <c r="L47" s="189"/>
      <c r="M47" s="190"/>
    </row>
    <row r="48" spans="7:13" ht="17.25" customHeight="1">
      <c r="G48" s="179"/>
      <c r="H48" s="184">
        <v>84</v>
      </c>
      <c r="I48" s="189"/>
      <c r="J48" s="189"/>
      <c r="K48" s="189"/>
      <c r="L48" s="189"/>
      <c r="M48" s="190"/>
    </row>
    <row r="49" spans="7:13" ht="17.25" customHeight="1">
      <c r="G49" s="195"/>
      <c r="H49" s="184">
        <v>85</v>
      </c>
      <c r="I49" s="189"/>
      <c r="J49" s="189"/>
      <c r="K49" s="189"/>
      <c r="L49" s="189"/>
      <c r="M49" s="190"/>
    </row>
    <row r="50" spans="7:13" ht="17.25" customHeight="1">
      <c r="G50" s="207"/>
      <c r="H50" s="184">
        <v>86</v>
      </c>
      <c r="I50" s="189"/>
      <c r="J50" s="191"/>
      <c r="K50" s="189"/>
      <c r="L50" s="189"/>
      <c r="M50" s="192"/>
    </row>
    <row r="51" spans="7:13" ht="17.25" customHeight="1">
      <c r="G51" s="207"/>
      <c r="H51" s="184">
        <v>87</v>
      </c>
      <c r="I51" s="189"/>
      <c r="J51" s="189"/>
      <c r="K51" s="189"/>
      <c r="L51" s="189"/>
      <c r="M51" s="190"/>
    </row>
    <row r="52" spans="7:13" ht="17.25" customHeight="1">
      <c r="G52" s="207"/>
      <c r="H52" s="184">
        <v>88</v>
      </c>
      <c r="I52" s="189"/>
      <c r="J52" s="189"/>
      <c r="K52" s="189"/>
      <c r="L52" s="189"/>
      <c r="M52" s="190"/>
    </row>
    <row r="53" spans="7:13" ht="17.25" customHeight="1">
      <c r="G53" s="207"/>
      <c r="H53" s="184">
        <v>89</v>
      </c>
      <c r="I53" s="263"/>
      <c r="J53" s="189"/>
      <c r="K53" s="189"/>
      <c r="L53" s="189"/>
      <c r="M53" s="192"/>
    </row>
    <row r="54" spans="7:13" ht="17.25" customHeight="1">
      <c r="G54" s="209"/>
      <c r="H54" s="184">
        <v>90</v>
      </c>
      <c r="I54" s="189"/>
      <c r="J54" s="189"/>
      <c r="K54" s="189"/>
      <c r="L54" s="189"/>
      <c r="M54" s="192"/>
    </row>
    <row r="55" spans="7:13" ht="17.25" customHeight="1">
      <c r="G55" s="207"/>
      <c r="H55" s="184">
        <v>91</v>
      </c>
      <c r="I55" s="189"/>
      <c r="J55" s="191"/>
      <c r="K55" s="189"/>
      <c r="L55" s="189"/>
      <c r="M55" s="192"/>
    </row>
    <row r="56" spans="7:13" ht="17.25" customHeight="1">
      <c r="G56" s="209"/>
      <c r="H56" s="184">
        <v>92</v>
      </c>
      <c r="I56" s="189"/>
      <c r="J56" s="191"/>
      <c r="K56" s="189"/>
      <c r="L56" s="189"/>
      <c r="M56" s="190"/>
    </row>
    <row r="57" spans="7:13" ht="17.25" customHeight="1">
      <c r="G57" s="207"/>
      <c r="H57" s="184">
        <v>93</v>
      </c>
      <c r="I57" s="189"/>
      <c r="J57" s="189"/>
      <c r="K57" s="189"/>
      <c r="L57" s="189"/>
      <c r="M57" s="192"/>
    </row>
    <row r="58" spans="7:13" ht="17.25" customHeight="1">
      <c r="G58" s="209"/>
      <c r="H58" s="184">
        <v>94</v>
      </c>
      <c r="I58" s="189"/>
      <c r="J58" s="263"/>
      <c r="K58" s="189"/>
      <c r="L58" s="189"/>
      <c r="M58" s="190"/>
    </row>
    <row r="59" spans="7:13" ht="17.25" customHeight="1">
      <c r="G59" s="285"/>
      <c r="H59" s="184">
        <v>95</v>
      </c>
      <c r="I59" s="189"/>
      <c r="J59" s="189"/>
      <c r="K59" s="189"/>
      <c r="L59" s="189"/>
      <c r="M59" s="192"/>
    </row>
    <row r="60" spans="8:13" ht="15.75">
      <c r="H60" s="184">
        <v>96</v>
      </c>
      <c r="I60" s="189"/>
      <c r="J60" s="189"/>
      <c r="K60" s="189"/>
      <c r="L60" s="189"/>
      <c r="M60" s="190"/>
    </row>
    <row r="61" spans="8:13" ht="15.75">
      <c r="H61" s="184">
        <v>97</v>
      </c>
      <c r="I61" s="189"/>
      <c r="J61" s="189"/>
      <c r="K61" s="189"/>
      <c r="L61" s="189"/>
      <c r="M61" s="190"/>
    </row>
    <row r="62" spans="8:13" ht="15.75">
      <c r="H62" s="184">
        <v>98</v>
      </c>
      <c r="I62" s="189"/>
      <c r="J62" s="189"/>
      <c r="K62" s="189"/>
      <c r="L62" s="189"/>
      <c r="M62" s="190"/>
    </row>
    <row r="63" spans="8:13" ht="15.75">
      <c r="H63" s="184">
        <v>99</v>
      </c>
      <c r="I63" s="189"/>
      <c r="J63" s="189"/>
      <c r="K63" s="189"/>
      <c r="L63" s="189"/>
      <c r="M63" s="190"/>
    </row>
    <row r="64" spans="8:13" ht="15.75">
      <c r="H64" s="184">
        <v>100</v>
      </c>
      <c r="I64" s="189"/>
      <c r="J64" s="189"/>
      <c r="K64" s="189"/>
      <c r="L64" s="189"/>
      <c r="M64" s="190"/>
    </row>
    <row r="65" spans="8:13" ht="15.75">
      <c r="H65" s="184">
        <v>101</v>
      </c>
      <c r="I65" s="189"/>
      <c r="J65" s="189"/>
      <c r="K65" s="189"/>
      <c r="L65" s="189"/>
      <c r="M65" s="190"/>
    </row>
    <row r="66" spans="8:13" ht="15.75">
      <c r="H66" s="184">
        <v>102</v>
      </c>
      <c r="I66" s="189"/>
      <c r="J66" s="189"/>
      <c r="K66" s="189"/>
      <c r="L66" s="189"/>
      <c r="M66" s="190"/>
    </row>
    <row r="67" spans="8:13" ht="15.75">
      <c r="H67" s="184">
        <v>103</v>
      </c>
      <c r="I67" s="189"/>
      <c r="J67" s="189"/>
      <c r="K67" s="189"/>
      <c r="L67" s="189"/>
      <c r="M67" s="190"/>
    </row>
    <row r="68" spans="8:13" ht="15.75">
      <c r="H68" s="184">
        <v>104</v>
      </c>
      <c r="I68" s="189"/>
      <c r="J68" s="189"/>
      <c r="K68" s="189"/>
      <c r="L68" s="189"/>
      <c r="M68" s="190"/>
    </row>
    <row r="69" spans="8:13" ht="15.75">
      <c r="H69" s="184">
        <v>105</v>
      </c>
      <c r="I69" s="189"/>
      <c r="J69" s="189"/>
      <c r="K69" s="189"/>
      <c r="L69" s="210"/>
      <c r="M69" s="211"/>
    </row>
    <row r="70" spans="8:13" ht="15.75">
      <c r="H70" s="184">
        <v>106</v>
      </c>
      <c r="I70" s="189"/>
      <c r="J70" s="189"/>
      <c r="K70" s="189"/>
      <c r="L70" s="210"/>
      <c r="M70" s="211"/>
    </row>
    <row r="71" spans="8:13" ht="15.75">
      <c r="H71" s="184">
        <v>107</v>
      </c>
      <c r="I71" s="189"/>
      <c r="J71" s="189"/>
      <c r="K71" s="189"/>
      <c r="L71" s="210"/>
      <c r="M71" s="211"/>
    </row>
    <row r="72" spans="8:13" ht="15.75">
      <c r="H72" s="184">
        <v>108</v>
      </c>
      <c r="I72" s="189"/>
      <c r="J72" s="189"/>
      <c r="K72" s="189"/>
      <c r="L72" s="210"/>
      <c r="M72" s="211"/>
    </row>
    <row r="73" spans="8:13" ht="15.75">
      <c r="H73" s="184">
        <v>109</v>
      </c>
      <c r="I73" s="210"/>
      <c r="J73" s="210"/>
      <c r="K73" s="210"/>
      <c r="L73" s="210"/>
      <c r="M73" s="211"/>
    </row>
    <row r="74" spans="8:13" ht="15.75">
      <c r="H74" s="213">
        <v>110</v>
      </c>
      <c r="I74" s="214"/>
      <c r="J74" s="214"/>
      <c r="K74" s="214"/>
      <c r="L74" s="214"/>
      <c r="M74" s="215"/>
    </row>
  </sheetData>
  <sheetProtection/>
  <mergeCells count="3">
    <mergeCell ref="A1:M1"/>
    <mergeCell ref="B2:G3"/>
    <mergeCell ref="H2:M2"/>
  </mergeCells>
  <printOptions/>
  <pageMargins left="0.7" right="0.7" top="0.75" bottom="0.75" header="0.3" footer="0.3"/>
  <pageSetup orientation="portrait" paperSize="9" scale="79" r:id="rId1"/>
  <colBreaks count="1" manualBreakCount="1">
    <brk id="13" max="65535" man="1"/>
  </colBreaks>
</worksheet>
</file>

<file path=xl/worksheets/sheet6.xml><?xml version="1.0" encoding="utf-8"?>
<worksheet xmlns="http://schemas.openxmlformats.org/spreadsheetml/2006/main" xmlns:r="http://schemas.openxmlformats.org/officeDocument/2006/relationships">
  <sheetPr>
    <pageSetUpPr fitToPage="1"/>
  </sheetPr>
  <dimension ref="A1:J21"/>
  <sheetViews>
    <sheetView view="pageBreakPreview" zoomScale="75" zoomScaleNormal="85" zoomScaleSheetLayoutView="75" zoomScalePageLayoutView="0" workbookViewId="0" topLeftCell="A5">
      <selection activeCell="E20" sqref="E20"/>
    </sheetView>
  </sheetViews>
  <sheetFormatPr defaultColWidth="9" defaultRowHeight="14.25"/>
  <cols>
    <col min="1" max="1" width="6.09765625" style="154" customWidth="1"/>
    <col min="2" max="2" width="14.296875" style="154" customWidth="1"/>
    <col min="3" max="3" width="6.69921875" style="177" bestFit="1" customWidth="1"/>
    <col min="4" max="4" width="16" style="177" customWidth="1"/>
    <col min="5" max="5" width="38.69921875" style="154" bestFit="1" customWidth="1"/>
    <col min="6" max="6" width="10.09765625" style="154" customWidth="1"/>
    <col min="7" max="9" width="12.796875" style="154" customWidth="1"/>
    <col min="10" max="10" width="60.09765625" style="154" customWidth="1"/>
    <col min="11" max="16384" width="9" style="154" customWidth="1"/>
  </cols>
  <sheetData>
    <row r="1" spans="1:10" ht="30" customHeight="1">
      <c r="A1" s="151" t="s">
        <v>276</v>
      </c>
      <c r="B1" s="152"/>
      <c r="C1" s="153"/>
      <c r="D1" s="153"/>
      <c r="E1" s="152"/>
      <c r="F1" s="152"/>
      <c r="G1" s="152"/>
      <c r="H1" s="152"/>
      <c r="I1" s="152"/>
      <c r="J1" s="152"/>
    </row>
    <row r="2" spans="1:10" s="159" customFormat="1" ht="26.25" customHeight="1">
      <c r="A2" s="155"/>
      <c r="B2" s="155"/>
      <c r="C2" s="156"/>
      <c r="D2" s="156"/>
      <c r="E2" s="157" t="s">
        <v>516</v>
      </c>
      <c r="F2" s="158"/>
      <c r="G2" s="155" t="s">
        <v>206</v>
      </c>
      <c r="H2" s="155"/>
      <c r="I2" s="155"/>
      <c r="J2" s="155"/>
    </row>
    <row r="3" spans="1:10" s="159" customFormat="1" ht="27" customHeight="1">
      <c r="A3" s="160" t="s">
        <v>207</v>
      </c>
      <c r="B3" s="160" t="s">
        <v>208</v>
      </c>
      <c r="C3" s="160" t="s">
        <v>209</v>
      </c>
      <c r="D3" s="160" t="s">
        <v>210</v>
      </c>
      <c r="E3" s="160" t="s">
        <v>211</v>
      </c>
      <c r="F3" s="160" t="s">
        <v>212</v>
      </c>
      <c r="G3" s="160" t="s">
        <v>213</v>
      </c>
      <c r="H3" s="160" t="s">
        <v>214</v>
      </c>
      <c r="I3" s="160" t="s">
        <v>215</v>
      </c>
      <c r="J3" s="160" t="s">
        <v>216</v>
      </c>
    </row>
    <row r="4" spans="1:10" s="159" customFormat="1" ht="42" customHeight="1">
      <c r="A4" s="160">
        <v>1</v>
      </c>
      <c r="B4" s="217">
        <v>43925</v>
      </c>
      <c r="C4" s="217" t="s">
        <v>217</v>
      </c>
      <c r="D4" s="217" t="s">
        <v>265</v>
      </c>
      <c r="E4" s="218" t="s">
        <v>218</v>
      </c>
      <c r="F4" s="218" t="s">
        <v>219</v>
      </c>
      <c r="G4" s="161"/>
      <c r="H4" s="161"/>
      <c r="I4" s="161"/>
      <c r="J4" s="162"/>
    </row>
    <row r="5" spans="1:10" s="159" customFormat="1" ht="42" customHeight="1">
      <c r="A5" s="160">
        <v>2</v>
      </c>
      <c r="B5" s="219">
        <v>44016</v>
      </c>
      <c r="C5" s="217" t="s">
        <v>217</v>
      </c>
      <c r="D5" s="217" t="s">
        <v>265</v>
      </c>
      <c r="E5" s="220" t="s">
        <v>267</v>
      </c>
      <c r="F5" s="218" t="s">
        <v>220</v>
      </c>
      <c r="G5" s="161"/>
      <c r="H5" s="161"/>
      <c r="I5" s="161"/>
      <c r="J5" s="164"/>
    </row>
    <row r="6" spans="1:10" s="159" customFormat="1" ht="42" customHeight="1">
      <c r="A6" s="160">
        <v>3</v>
      </c>
      <c r="B6" s="217">
        <v>44073</v>
      </c>
      <c r="C6" s="217" t="s">
        <v>217</v>
      </c>
      <c r="D6" s="217" t="s">
        <v>265</v>
      </c>
      <c r="E6" s="218" t="s">
        <v>268</v>
      </c>
      <c r="F6" s="218" t="s">
        <v>269</v>
      </c>
      <c r="G6" s="161"/>
      <c r="H6" s="161"/>
      <c r="I6" s="161"/>
      <c r="J6" s="164"/>
    </row>
    <row r="7" spans="1:10" s="159" customFormat="1" ht="42" customHeight="1">
      <c r="A7" s="160">
        <v>4</v>
      </c>
      <c r="B7" s="161">
        <v>44138</v>
      </c>
      <c r="C7" s="161" t="s">
        <v>262</v>
      </c>
      <c r="D7" s="161" t="s">
        <v>280</v>
      </c>
      <c r="E7" s="160" t="s">
        <v>263</v>
      </c>
      <c r="F7" s="167" t="s">
        <v>271</v>
      </c>
      <c r="G7" s="161"/>
      <c r="H7" s="161"/>
      <c r="I7" s="161"/>
      <c r="J7" s="162" t="s">
        <v>222</v>
      </c>
    </row>
    <row r="8" spans="1:10" s="159" customFormat="1" ht="42" customHeight="1">
      <c r="A8" s="160">
        <v>5</v>
      </c>
      <c r="B8" s="217">
        <v>43846</v>
      </c>
      <c r="C8" s="217" t="s">
        <v>225</v>
      </c>
      <c r="D8" s="221" t="s">
        <v>265</v>
      </c>
      <c r="E8" s="220" t="s">
        <v>229</v>
      </c>
      <c r="F8" s="218" t="s">
        <v>224</v>
      </c>
      <c r="G8" s="217">
        <v>44172</v>
      </c>
      <c r="H8" s="217">
        <v>44192</v>
      </c>
      <c r="I8" s="217">
        <v>44188</v>
      </c>
      <c r="J8" s="162"/>
    </row>
    <row r="9" spans="1:10" s="159" customFormat="1" ht="42" customHeight="1">
      <c r="A9" s="160">
        <v>6</v>
      </c>
      <c r="B9" s="161">
        <v>43896</v>
      </c>
      <c r="C9" s="161" t="s">
        <v>273</v>
      </c>
      <c r="D9" s="168" t="s">
        <v>226</v>
      </c>
      <c r="E9" s="163" t="s">
        <v>274</v>
      </c>
      <c r="F9" s="160" t="s">
        <v>221</v>
      </c>
      <c r="G9" s="161">
        <v>43856</v>
      </c>
      <c r="H9" s="161">
        <v>43876</v>
      </c>
      <c r="I9" s="161">
        <v>43872</v>
      </c>
      <c r="J9" s="164" t="s">
        <v>228</v>
      </c>
    </row>
    <row r="10" spans="1:10" s="159" customFormat="1" ht="21" customHeight="1">
      <c r="A10" s="156"/>
      <c r="B10" s="165"/>
      <c r="C10" s="165"/>
      <c r="D10" s="227"/>
      <c r="E10" s="156"/>
      <c r="F10" s="156"/>
      <c r="G10" s="165"/>
      <c r="H10" s="165"/>
      <c r="I10" s="155"/>
      <c r="J10" s="152"/>
    </row>
    <row r="11" spans="1:10" ht="30" customHeight="1">
      <c r="A11" s="151" t="s">
        <v>277</v>
      </c>
      <c r="B11" s="152"/>
      <c r="C11" s="153"/>
      <c r="D11" s="228"/>
      <c r="E11" s="152"/>
      <c r="F11" s="152"/>
      <c r="G11" s="152"/>
      <c r="H11" s="152"/>
      <c r="I11" s="152"/>
      <c r="J11" s="166"/>
    </row>
    <row r="12" spans="1:10" s="159" customFormat="1" ht="26.25" customHeight="1">
      <c r="A12" s="155"/>
      <c r="B12" s="155"/>
      <c r="C12" s="156"/>
      <c r="D12" s="229"/>
      <c r="E12" s="157" t="str">
        <f>E2</f>
        <v>令和２年１２月４日現在</v>
      </c>
      <c r="F12" s="158"/>
      <c r="G12" s="155" t="s">
        <v>206</v>
      </c>
      <c r="H12" s="155"/>
      <c r="I12" s="155"/>
      <c r="J12" s="155"/>
    </row>
    <row r="13" spans="1:10" s="159" customFormat="1" ht="23.25" customHeight="1">
      <c r="A13" s="160" t="s">
        <v>207</v>
      </c>
      <c r="B13" s="160" t="s">
        <v>208</v>
      </c>
      <c r="C13" s="160" t="s">
        <v>209</v>
      </c>
      <c r="D13" s="167" t="s">
        <v>210</v>
      </c>
      <c r="E13" s="160" t="s">
        <v>211</v>
      </c>
      <c r="F13" s="160" t="s">
        <v>212</v>
      </c>
      <c r="G13" s="160" t="s">
        <v>213</v>
      </c>
      <c r="H13" s="160" t="s">
        <v>214</v>
      </c>
      <c r="I13" s="160" t="s">
        <v>215</v>
      </c>
      <c r="J13" s="160" t="s">
        <v>216</v>
      </c>
    </row>
    <row r="14" spans="1:10" s="159" customFormat="1" ht="42.75" customHeight="1">
      <c r="A14" s="167">
        <v>1</v>
      </c>
      <c r="B14" s="221">
        <v>44002</v>
      </c>
      <c r="C14" s="221" t="s">
        <v>225</v>
      </c>
      <c r="D14" s="221" t="s">
        <v>265</v>
      </c>
      <c r="E14" s="222" t="s">
        <v>266</v>
      </c>
      <c r="F14" s="223" t="s">
        <v>220</v>
      </c>
      <c r="G14" s="168"/>
      <c r="H14" s="168"/>
      <c r="I14" s="168"/>
      <c r="J14" s="170"/>
    </row>
    <row r="15" spans="1:10" s="159" customFormat="1" ht="42.75" customHeight="1">
      <c r="A15" s="171">
        <v>2</v>
      </c>
      <c r="B15" s="224">
        <v>44086</v>
      </c>
      <c r="C15" s="224" t="s">
        <v>225</v>
      </c>
      <c r="D15" s="221" t="s">
        <v>265</v>
      </c>
      <c r="E15" s="225" t="s">
        <v>270</v>
      </c>
      <c r="F15" s="225" t="s">
        <v>224</v>
      </c>
      <c r="G15" s="172"/>
      <c r="H15" s="172"/>
      <c r="I15" s="172"/>
      <c r="J15" s="173"/>
    </row>
    <row r="16" spans="1:10" s="159" customFormat="1" ht="42.75" customHeight="1">
      <c r="A16" s="167">
        <v>3</v>
      </c>
      <c r="B16" s="168">
        <v>44158</v>
      </c>
      <c r="C16" s="168" t="s">
        <v>223</v>
      </c>
      <c r="D16" s="168" t="s">
        <v>280</v>
      </c>
      <c r="E16" s="167" t="s">
        <v>264</v>
      </c>
      <c r="F16" s="169" t="s">
        <v>176</v>
      </c>
      <c r="G16" s="168">
        <v>44124</v>
      </c>
      <c r="H16" s="168">
        <v>44149</v>
      </c>
      <c r="I16" s="168">
        <v>44144</v>
      </c>
      <c r="J16" s="170"/>
    </row>
    <row r="17" spans="1:10" s="159" customFormat="1" ht="42.75" customHeight="1">
      <c r="A17" s="167">
        <v>4</v>
      </c>
      <c r="B17" s="168">
        <v>43841</v>
      </c>
      <c r="C17" s="168" t="s">
        <v>272</v>
      </c>
      <c r="D17" s="168" t="s">
        <v>454</v>
      </c>
      <c r="E17" s="167" t="s">
        <v>278</v>
      </c>
      <c r="F17" s="167" t="s">
        <v>219</v>
      </c>
      <c r="G17" s="168">
        <v>44170</v>
      </c>
      <c r="H17" s="168">
        <v>44187</v>
      </c>
      <c r="I17" s="168">
        <v>44183</v>
      </c>
      <c r="J17" s="226" t="s">
        <v>282</v>
      </c>
    </row>
    <row r="18" spans="1:10" s="159" customFormat="1" ht="42.75" customHeight="1">
      <c r="A18" s="167">
        <v>5</v>
      </c>
      <c r="B18" s="168">
        <v>43910</v>
      </c>
      <c r="C18" s="168" t="s">
        <v>273</v>
      </c>
      <c r="D18" s="168" t="s">
        <v>281</v>
      </c>
      <c r="E18" s="169" t="s">
        <v>275</v>
      </c>
      <c r="F18" s="167" t="s">
        <v>227</v>
      </c>
      <c r="G18" s="168">
        <v>43870</v>
      </c>
      <c r="H18" s="168">
        <v>43890</v>
      </c>
      <c r="I18" s="168">
        <v>44249</v>
      </c>
      <c r="J18" s="170"/>
    </row>
    <row r="19" spans="1:10" s="159" customFormat="1" ht="33" customHeight="1">
      <c r="A19" s="152"/>
      <c r="B19" s="368" t="s">
        <v>230</v>
      </c>
      <c r="C19" s="368"/>
      <c r="D19" s="368"/>
      <c r="E19" s="368"/>
      <c r="F19" s="368"/>
      <c r="G19" s="368"/>
      <c r="H19" s="368"/>
      <c r="I19" s="368"/>
      <c r="J19" s="152"/>
    </row>
    <row r="20" spans="1:10" ht="24" customHeight="1">
      <c r="A20" s="152"/>
      <c r="B20" s="174" t="s">
        <v>231</v>
      </c>
      <c r="C20" s="153"/>
      <c r="D20" s="153"/>
      <c r="E20" s="152"/>
      <c r="F20" s="152"/>
      <c r="G20" s="152"/>
      <c r="H20" s="152"/>
      <c r="I20" s="152"/>
      <c r="J20" s="152"/>
    </row>
    <row r="21" spans="1:10" ht="21" customHeight="1">
      <c r="A21" s="175"/>
      <c r="B21" s="176" t="s">
        <v>232</v>
      </c>
      <c r="C21" s="153"/>
      <c r="D21" s="153"/>
      <c r="E21" s="152"/>
      <c r="F21" s="152"/>
      <c r="G21" s="152"/>
      <c r="H21" s="152"/>
      <c r="I21" s="152"/>
      <c r="J21" s="152"/>
    </row>
  </sheetData>
  <sheetProtection/>
  <mergeCells count="1">
    <mergeCell ref="B19:I19"/>
  </mergeCells>
  <printOptions horizontalCentered="1" verticalCentered="1"/>
  <pageMargins left="0.3937007874015748" right="0.3937007874015748" top="0.61" bottom="0.5905511811023623" header="0.5118110236220472" footer="0.5118110236220472"/>
  <pageSetup fitToHeight="1" fitToWidth="1" orientation="landscape" paperSize="9" scale="74" r:id="rId1"/>
</worksheet>
</file>

<file path=xl/worksheets/sheet7.xml><?xml version="1.0" encoding="utf-8"?>
<worksheet xmlns="http://schemas.openxmlformats.org/spreadsheetml/2006/main" xmlns:r="http://schemas.openxmlformats.org/officeDocument/2006/relationships">
  <sheetPr>
    <pageSetUpPr fitToPage="1"/>
  </sheetPr>
  <dimension ref="A1:A7"/>
  <sheetViews>
    <sheetView view="pageBreakPreview" zoomScaleNormal="70" zoomScaleSheetLayoutView="100" zoomScalePageLayoutView="0" workbookViewId="0" topLeftCell="A1">
      <selection activeCell="A1" sqref="A1"/>
    </sheetView>
  </sheetViews>
  <sheetFormatPr defaultColWidth="8.796875" defaultRowHeight="14.25"/>
  <cols>
    <col min="1" max="1" width="107.296875" style="3" customWidth="1"/>
    <col min="2" max="2" width="3.3984375" style="3" customWidth="1"/>
    <col min="3" max="16384" width="8.796875" style="3" customWidth="1"/>
  </cols>
  <sheetData>
    <row r="1" ht="22.5" customHeight="1">
      <c r="A1" s="20">
        <v>44167</v>
      </c>
    </row>
    <row r="2" ht="18.75" customHeight="1">
      <c r="A2" s="3" t="s">
        <v>78</v>
      </c>
    </row>
    <row r="3" ht="46.5" customHeight="1">
      <c r="A3" s="21" t="s">
        <v>79</v>
      </c>
    </row>
    <row r="4" ht="13.5" customHeight="1">
      <c r="A4" s="21"/>
    </row>
    <row r="5" ht="26.25" customHeight="1">
      <c r="A5" s="22" t="s">
        <v>120</v>
      </c>
    </row>
    <row r="6" ht="409.5" customHeight="1">
      <c r="A6" s="5" t="s">
        <v>80</v>
      </c>
    </row>
    <row r="7" ht="24" customHeight="1">
      <c r="A7" s="4" t="s">
        <v>81</v>
      </c>
    </row>
  </sheetData>
  <sheetProtection/>
  <printOptions horizontalCentered="1"/>
  <pageMargins left="0.5905511811023623" right="0.5905511811023623" top="0.5905511811023623" bottom="0.5905511811023623" header="0.31496062992125984" footer="0.31496062992125984"/>
  <pageSetup fitToHeight="1" fitToWidth="1" horizontalDpi="600" verticalDpi="600" orientation="portrait" paperSize="9" scale="83" r:id="rId1"/>
</worksheet>
</file>

<file path=xl/worksheets/sheet8.xml><?xml version="1.0" encoding="utf-8"?>
<worksheet xmlns="http://schemas.openxmlformats.org/spreadsheetml/2006/main" xmlns:r="http://schemas.openxmlformats.org/officeDocument/2006/relationships">
  <sheetPr>
    <pageSetUpPr fitToPage="1"/>
  </sheetPr>
  <dimension ref="A2:G23"/>
  <sheetViews>
    <sheetView view="pageBreakPreview" zoomScaleNormal="70" zoomScaleSheetLayoutView="100" zoomScalePageLayoutView="0" workbookViewId="0" topLeftCell="A1">
      <selection activeCell="C3" sqref="C3:D3"/>
    </sheetView>
  </sheetViews>
  <sheetFormatPr defaultColWidth="9" defaultRowHeight="14.25"/>
  <cols>
    <col min="1" max="1" width="11.69921875" style="3" customWidth="1"/>
    <col min="2" max="2" width="58.69921875" style="3" customWidth="1"/>
    <col min="3" max="4" width="11.19921875" style="3" customWidth="1"/>
    <col min="5" max="16384" width="9" style="3" customWidth="1"/>
  </cols>
  <sheetData>
    <row r="2" spans="1:4" ht="27" customHeight="1">
      <c r="A2" s="369" t="s">
        <v>122</v>
      </c>
      <c r="B2" s="369"/>
      <c r="C2" s="369" t="s">
        <v>123</v>
      </c>
      <c r="D2" s="369"/>
    </row>
    <row r="3" spans="1:4" ht="40.5" customHeight="1">
      <c r="A3" s="370" t="str">
        <f>'大会要項（各支部理事長）'!C7</f>
        <v>令和２年度第５回福島県小学生強化リーグ卓球大会</v>
      </c>
      <c r="B3" s="370"/>
      <c r="C3" s="383" t="str">
        <f>'大会要項（各支部理事長）'!C13</f>
        <v>２０２１年３月２０日（土）</v>
      </c>
      <c r="D3" s="383"/>
    </row>
    <row r="4" spans="1:4" ht="18.75" customHeight="1">
      <c r="A4" s="378" t="s">
        <v>78</v>
      </c>
      <c r="B4" s="378"/>
      <c r="C4" s="378"/>
      <c r="D4" s="378"/>
    </row>
    <row r="5" spans="1:7" ht="36" customHeight="1">
      <c r="A5" s="379" t="s">
        <v>102</v>
      </c>
      <c r="B5" s="379"/>
      <c r="C5" s="379"/>
      <c r="D5" s="379"/>
      <c r="G5" s="3" t="s">
        <v>121</v>
      </c>
    </row>
    <row r="6" spans="1:4" ht="43.5" customHeight="1">
      <c r="A6" s="380" t="s">
        <v>79</v>
      </c>
      <c r="B6" s="381"/>
      <c r="C6" s="381"/>
      <c r="D6" s="381"/>
    </row>
    <row r="7" spans="1:4" ht="55.5" customHeight="1" thickBot="1">
      <c r="A7" s="382" t="s">
        <v>82</v>
      </c>
      <c r="B7" s="382"/>
      <c r="C7" s="382"/>
      <c r="D7" s="382"/>
    </row>
    <row r="8" spans="1:5" ht="41.25" customHeight="1" thickBot="1">
      <c r="A8" s="23" t="s">
        <v>83</v>
      </c>
      <c r="B8" s="375"/>
      <c r="C8" s="376"/>
      <c r="D8" s="377"/>
      <c r="E8" s="24"/>
    </row>
    <row r="9" spans="1:5" ht="41.25" customHeight="1" thickBot="1">
      <c r="A9" s="23" t="s">
        <v>84</v>
      </c>
      <c r="B9" s="390"/>
      <c r="C9" s="391"/>
      <c r="D9" s="392"/>
      <c r="E9" s="24"/>
    </row>
    <row r="10" spans="1:5" ht="41.25" customHeight="1" thickBot="1">
      <c r="A10" s="23"/>
      <c r="B10" s="393" t="s">
        <v>85</v>
      </c>
      <c r="C10" s="394"/>
      <c r="D10" s="395"/>
      <c r="E10" s="24"/>
    </row>
    <row r="11" spans="1:5" ht="41.25" customHeight="1" thickBot="1">
      <c r="A11" s="25" t="s">
        <v>86</v>
      </c>
      <c r="B11" s="396"/>
      <c r="C11" s="397"/>
      <c r="D11" s="398"/>
      <c r="E11" s="24"/>
    </row>
    <row r="12" spans="1:5" ht="41.25" customHeight="1" thickBot="1">
      <c r="A12" s="25" t="s">
        <v>87</v>
      </c>
      <c r="B12" s="396"/>
      <c r="C12" s="397"/>
      <c r="D12" s="398"/>
      <c r="E12" s="24"/>
    </row>
    <row r="13" spans="1:5" ht="41.25" customHeight="1" thickBot="1">
      <c r="A13" s="26" t="s">
        <v>88</v>
      </c>
      <c r="B13" s="399"/>
      <c r="C13" s="399"/>
      <c r="D13" s="374"/>
      <c r="E13" s="24"/>
    </row>
    <row r="14" spans="1:5" ht="41.25" customHeight="1" thickBot="1">
      <c r="A14" s="371" t="s">
        <v>89</v>
      </c>
      <c r="B14" s="372"/>
      <c r="C14" s="373" t="s">
        <v>90</v>
      </c>
      <c r="D14" s="374"/>
      <c r="E14" s="24"/>
    </row>
    <row r="15" spans="1:4" ht="41.25" customHeight="1" thickBot="1">
      <c r="A15" s="384" t="s">
        <v>91</v>
      </c>
      <c r="B15" s="385"/>
      <c r="C15" s="385"/>
      <c r="D15" s="386"/>
    </row>
    <row r="16" spans="1:4" ht="41.25" customHeight="1" thickBot="1">
      <c r="A16" s="387"/>
      <c r="B16" s="27" t="s">
        <v>92</v>
      </c>
      <c r="C16" s="28" t="s">
        <v>93</v>
      </c>
      <c r="D16" s="28" t="s">
        <v>94</v>
      </c>
    </row>
    <row r="17" spans="1:4" ht="41.25" customHeight="1" thickBot="1">
      <c r="A17" s="388"/>
      <c r="B17" s="29" t="s">
        <v>95</v>
      </c>
      <c r="C17" s="28" t="s">
        <v>93</v>
      </c>
      <c r="D17" s="28" t="s">
        <v>94</v>
      </c>
    </row>
    <row r="18" spans="1:4" ht="41.25" customHeight="1" thickBot="1">
      <c r="A18" s="388"/>
      <c r="B18" s="29" t="s">
        <v>96</v>
      </c>
      <c r="C18" s="28" t="s">
        <v>93</v>
      </c>
      <c r="D18" s="28" t="s">
        <v>94</v>
      </c>
    </row>
    <row r="19" spans="1:4" ht="41.25" customHeight="1" thickBot="1">
      <c r="A19" s="388"/>
      <c r="B19" s="27" t="s">
        <v>97</v>
      </c>
      <c r="C19" s="28" t="s">
        <v>93</v>
      </c>
      <c r="D19" s="28" t="s">
        <v>94</v>
      </c>
    </row>
    <row r="20" spans="1:4" ht="41.25" customHeight="1" thickBot="1">
      <c r="A20" s="388"/>
      <c r="B20" s="29" t="s">
        <v>98</v>
      </c>
      <c r="C20" s="28" t="s">
        <v>93</v>
      </c>
      <c r="D20" s="28" t="s">
        <v>94</v>
      </c>
    </row>
    <row r="21" spans="1:4" ht="41.25" customHeight="1" thickBot="1">
      <c r="A21" s="388"/>
      <c r="B21" s="30" t="s">
        <v>99</v>
      </c>
      <c r="C21" s="28" t="s">
        <v>93</v>
      </c>
      <c r="D21" s="28" t="s">
        <v>94</v>
      </c>
    </row>
    <row r="22" spans="1:4" ht="41.25" customHeight="1" thickBot="1">
      <c r="A22" s="388"/>
      <c r="B22" s="30" t="s">
        <v>100</v>
      </c>
      <c r="C22" s="28" t="s">
        <v>93</v>
      </c>
      <c r="D22" s="28" t="s">
        <v>94</v>
      </c>
    </row>
    <row r="23" spans="1:4" ht="41.25" customHeight="1" thickBot="1">
      <c r="A23" s="389"/>
      <c r="B23" s="30" t="s">
        <v>101</v>
      </c>
      <c r="C23" s="28" t="s">
        <v>93</v>
      </c>
      <c r="D23" s="28" t="s">
        <v>94</v>
      </c>
    </row>
  </sheetData>
  <sheetProtection/>
  <mergeCells count="18">
    <mergeCell ref="C3:D3"/>
    <mergeCell ref="A15:D15"/>
    <mergeCell ref="A16:A23"/>
    <mergeCell ref="B9:D9"/>
    <mergeCell ref="B10:D10"/>
    <mergeCell ref="B11:D11"/>
    <mergeCell ref="B12:D12"/>
    <mergeCell ref="B13:D13"/>
    <mergeCell ref="A2:B2"/>
    <mergeCell ref="A3:B3"/>
    <mergeCell ref="C2:D2"/>
    <mergeCell ref="A14:B14"/>
    <mergeCell ref="C14:D14"/>
    <mergeCell ref="B8:D8"/>
    <mergeCell ref="A4:D4"/>
    <mergeCell ref="A5:D5"/>
    <mergeCell ref="A6:D6"/>
    <mergeCell ref="A7:D7"/>
  </mergeCells>
  <printOptions horizontalCentered="1"/>
  <pageMargins left="0.5905511811023623" right="0.5905511811023623" top="0.5905511811023623" bottom="0.5905511811023623" header="0.31496062992125984" footer="0.31496062992125984"/>
  <pageSetup fitToHeight="1" fitToWidth="1" horizontalDpi="300" verticalDpi="300" orientation="portrait" paperSize="9" scale="89" r:id="rId2"/>
  <drawing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user</cp:lastModifiedBy>
  <cp:lastPrinted>2021-02-14T09:48:24Z</cp:lastPrinted>
  <dcterms:created xsi:type="dcterms:W3CDTF">2019-12-10T12:31:36Z</dcterms:created>
  <dcterms:modified xsi:type="dcterms:W3CDTF">2021-02-14T09:50:20Z</dcterms:modified>
  <cp:category/>
  <cp:version/>
  <cp:contentType/>
  <cp:contentStatus/>
</cp:coreProperties>
</file>